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dev\projects\RothIRAHub\rothirahub.com\roth-ira-custodians\"/>
    </mc:Choice>
  </mc:AlternateContent>
  <xr:revisionPtr revIDLastSave="0" documentId="13_ncr:1_{14107962-A318-479C-8537-90481FA5297A}" xr6:coauthVersionLast="47" xr6:coauthVersionMax="47" xr10:uidLastSave="{00000000-0000-0000-0000-000000000000}"/>
  <bookViews>
    <workbookView xWindow="-110" yWindow="-110" windowWidth="38620" windowHeight="21100" xr2:uid="{00000000-000D-0000-FFFF-FFFF00000000}"/>
  </bookViews>
  <sheets>
    <sheet name="Read Me" sheetId="1" r:id="rId1"/>
    <sheet name="Matrix" sheetId="2" r:id="rId2"/>
    <sheet name="Full Dataset" sheetId="3" r:id="rId3"/>
    <sheet name="Match Math" sheetId="4" r:id="rId4"/>
    <sheet name="Charts" sheetId="5" r:id="rId5"/>
  </sheets>
  <definedNames>
    <definedName name="_xlnm._FilterDatabase" localSheetId="2" hidden="1">'Full Dataset'!$A$1:$G$281</definedName>
    <definedName name="_xlnm._FilterDatabase" localSheetId="1" hidden="1">Matrix!$A$1:$O$21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9" i="5" l="1"/>
  <c r="A58" i="5"/>
  <c r="A57" i="5"/>
  <c r="A56" i="5"/>
  <c r="A55" i="5"/>
  <c r="A54" i="5"/>
  <c r="A53" i="5"/>
  <c r="D13" i="4"/>
  <c r="F13" i="4" s="1"/>
  <c r="B59" i="5" s="1"/>
  <c r="F12" i="4"/>
  <c r="B58" i="5" s="1"/>
  <c r="D12" i="4"/>
  <c r="D11" i="4"/>
  <c r="F11" i="4" s="1"/>
  <c r="B57" i="5" s="1"/>
  <c r="D10" i="4"/>
  <c r="F10" i="4" s="1"/>
  <c r="B56" i="5" s="1"/>
  <c r="D9" i="4"/>
  <c r="F9" i="4" s="1"/>
  <c r="B55" i="5" s="1"/>
  <c r="D8" i="4"/>
  <c r="F8" i="4" s="1"/>
  <c r="B54" i="5" s="1"/>
  <c r="D7" i="4"/>
  <c r="F7" i="4" s="1"/>
  <c r="B5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RothIRAHub</author>
  </authors>
  <commentList>
    <comment ref="B2" authorId="0" shapeId="0" xr:uid="{00000000-0006-0000-0100-000001000000}">
      <text>
        <r>
          <rPr>
            <sz val="11"/>
            <color theme="1"/>
            <rFont val="Calibri"/>
            <family val="2"/>
            <scheme val="minor"/>
          </rPr>
          <t>Roth IRA opens online in ~10 minutes with a $0 minimum deposit; no opening or maintenance fees and no account minimums for Traditional/Roth/Rollover IRAs. $0 online listed stock/ETF commissions.</t>
        </r>
      </text>
    </comment>
    <comment ref="C2" authorId="0" shapeId="0" xr:uid="{00000000-0006-0000-0100-000002000000}">
      <text>
        <r>
          <rPr>
            <sz val="11"/>
            <color theme="1"/>
            <rFont val="Calibri"/>
            <family val="2"/>
            <scheme val="minor"/>
          </rPr>
          <t>Full outgoing transfer of assets is $50 per account; partial transfer out is $0 per account, per the April 2026 Charles Schwab Pricing Guide for Individual Investors.</t>
        </r>
      </text>
    </comment>
    <comment ref="D2" authorId="0" shapeId="0" xr:uid="{00000000-0006-0000-0100-000003000000}">
      <text>
        <r>
          <rPr>
            <sz val="11"/>
            <color theme="1"/>
            <rFont val="Calibri"/>
            <family val="2"/>
            <scheme val="minor"/>
          </rPr>
          <t>Retirement accounts use the 'Bank Sweep for Benefit Plans' feature — uninvested cash is automatically deposited at up to three affiliated/partner Program Banks (multiple-bank version only), FDIC-insured subject to limits. Type: program-bank deposit sweep, not a money market fund default.</t>
        </r>
      </text>
    </comment>
    <comment ref="E2" authorId="0" shapeId="0" xr:uid="{00000000-0006-0000-0100-000004000000}">
      <text>
        <r>
          <rPr>
            <sz val="11"/>
            <color theme="1"/>
            <rFont val="Calibri"/>
            <family val="2"/>
            <scheme val="minor"/>
          </rPr>
          <t>No. Schwab publishes no IRA contribution-match program. Its Referral Offer gives referred new clients a tiered bonus ($100 at $25K net deposit up to $1,000 at $500K+ within 45 days); retail IRAs are eligible accounts. No subscription requirement.</t>
        </r>
      </text>
    </comment>
    <comment ref="F2" authorId="0" shapeId="0" xr:uid="{00000000-0006-0000-0100-000005000000}">
      <text>
        <r>
          <rPr>
            <sz val="11"/>
            <color theme="1"/>
            <rFont val="Calibri"/>
            <family val="2"/>
            <scheme val="minor"/>
          </rPr>
          <t>Yes. Rollover IRA opens online ('Apply Online' on the forms page). Schwab Rollover Consultants (866-855-5635) work with the former plan administrator at no cost. Checks made payable to the client can be deposited directly into the rollover IRA (write account number on check, 60-day window).</t>
        </r>
      </text>
    </comment>
    <comment ref="G2" authorId="0" shapeId="0" xr:uid="{00000000-0006-0000-0100-000006000000}">
      <text>
        <r>
          <rPr>
            <sz val="11"/>
            <color theme="1"/>
            <rFont val="Calibri"/>
            <family val="2"/>
            <scheme val="minor"/>
          </rPr>
          <t>Yes. Traditional-to-Roth conversion is done online via Move Money &gt; Online Transfers: pick From (Traditional IRA) and To (Roth IRA), choose Full or Partial Conversion, set tax withholding elections, digitally sign, and submit. Official how-to video/transcript documents the flow; jurisdiction-dependent extra steps possible.</t>
        </r>
      </text>
    </comment>
    <comment ref="H2" authorId="0" shapeId="0" xr:uid="{00000000-0006-0000-0100-000007000000}">
      <text>
        <r>
          <rPr>
            <sz val="11"/>
            <color theme="1"/>
            <rFont val="Calibri"/>
            <family val="2"/>
            <scheme val="minor"/>
          </rPr>
          <t>Yes. Fractional shares (formerly Stock Slices) now cover most U.S.-listed stocks AND ETFs from $1, commission-free online. FAQ lists eligible account types as 'custodial, individual, joint account, etc.' — IRAs are not explicitly named, though IRAs are standard Schwab brokerage accounts. Human spot-check of IRA eligibility recommended.</t>
        </r>
      </text>
    </comment>
    <comment ref="I2" authorId="0" shapeId="0" xr:uid="{00000000-0006-0000-0100-000008000000}">
      <text>
        <r>
          <rPr>
            <sz val="11"/>
            <color theme="1"/>
            <rFont val="Calibri"/>
            <family val="2"/>
            <scheme val="minor"/>
          </rPr>
          <t>With caveats. Automatic Investing (Trade &gt; Automatic Investing on Schwab.com) supports recurring buys of eligible mutual funds already held; no recurring stock or ETF purchases in a self-directed account (automated ETF investing exists only via the Schwab Intelligent Portfolios robo-advisor, $5,000 min). How-to page is dated 0423 — re-check for later product changes.</t>
        </r>
      </text>
    </comment>
    <comment ref="J2" authorId="0" shapeId="0" xr:uid="{00000000-0006-0000-0100-000009000000}">
      <text>
        <r>
          <rPr>
            <sz val="11"/>
            <color theme="1"/>
            <rFont val="Calibri"/>
            <family val="2"/>
            <scheme val="minor"/>
          </rPr>
          <t>Yes. Per-position dividend reinvestment at no charge, enrolled at order entry ('Reinvest Dividends' checkbox) or from Accounts &gt; Positions ('Reinvest?' column); reinvests into whole or fractional shares. Page does not restrict by account type; IRAs not explicitly named, hence medium.</t>
        </r>
      </text>
    </comment>
    <comment ref="K2" authorId="0" shapeId="0" xr:uid="{00000000-0006-0000-0100-00000A000000}">
      <text>
        <r>
          <rPr>
            <sz val="11"/>
            <color theme="1"/>
            <rFont val="Calibri"/>
            <family val="2"/>
            <scheme val="minor"/>
          </rPr>
          <t>Yes. Options allowed in approved IRAs: covered calls, long calls/LEAPS, cash-secured puts, and defined-risk verticals/spreads once approved for 'limited margin' (uses unsettled-funds proceeds; no borrowing). Naked calls, short stock, and margin-borrowing strategies prohibited. Spread approval requires the Limited Margin/IRA options supplemental application.</t>
        </r>
      </text>
    </comment>
    <comment ref="L2" authorId="0" shapeId="0" xr:uid="{00000000-0006-0000-0100-00000B000000}">
      <text>
        <r>
          <rPr>
            <sz val="11"/>
            <color theme="1"/>
            <rFont val="Calibri"/>
            <family val="2"/>
            <scheme val="minor"/>
          </rPr>
          <t>With caveats. Brokerage accounts (incl. IRAs) can hold spot Bitcoin/Ethereum ETPs, crypto-related stocks/ETFs, mutual funds, and OTC coin trusts. Spot crypto ('Schwab Crypto') is coming soon but via a separate Charles Schwab Premier Bank, SSB account — not inside the brokerage/IRA.</t>
        </r>
      </text>
    </comment>
    <comment ref="M2" authorId="0" shapeId="0" xr:uid="{00000000-0006-0000-0100-00000C000000}">
      <text>
        <r>
          <rPr>
            <sz val="11"/>
            <color theme="1"/>
            <rFont val="Calibri"/>
            <family val="2"/>
            <scheme val="minor"/>
          </rPr>
          <t>With caveats. Custodial Roth or Traditional IRA for a minor with earned income; generally no minimum balance or opening/maintenance fees. Opening is NOT online: 'Download a Schwab Custodial IRA application' and mail to Schwab (El Paso, TX). Custodian controls assets until 18 (or 25 in some states).</t>
        </r>
      </text>
    </comment>
    <comment ref="N2" authorId="0" shapeId="0" xr:uid="{00000000-0006-0000-0100-00000D000000}">
      <text>
        <r>
          <rPr>
            <sz val="11"/>
            <color theme="1"/>
            <rFont val="Calibri"/>
            <family val="2"/>
            <scheme val="minor"/>
          </rPr>
          <t>With caveats. Excess-contribution removal and recharacterization use the PDF form 'Request a Recharacterization or Remove an Excess IRA Contribution' (APP13581), signed in ink and returned by secure-message document upload, fax (1-888-526-7252), or branch. Not initiated as an online workflow.</t>
        </r>
      </text>
    </comment>
    <comment ref="O2" authorId="0" shapeId="0" xr:uid="{00000000-0006-0000-0100-00000E000000}">
      <text>
        <r>
          <rPr>
            <sz val="11"/>
            <color theme="1"/>
            <rFont val="Calibri"/>
            <family val="2"/>
            <scheme val="minor"/>
          </rPr>
          <t>With caveats. Beneficiaries open an Inherited IRA via the 'Inherited IRA Application for Individual Beneficiaries' PDF (APP13599) with required documents (death certificate, etc.), returned by secure-message upload, fax, or branch. The product page's 'Start now' CTA opens a modal rather than an online application; a human should verify whether a logged-in online claim flow exists.</t>
        </r>
      </text>
    </comment>
    <comment ref="B3" authorId="0" shapeId="0" xr:uid="{00000000-0006-0000-0100-00000F000000}">
      <text>
        <r>
          <rPr>
            <sz val="11"/>
            <color theme="1"/>
            <rFont val="Calibri"/>
            <family val="2"/>
            <scheme val="minor"/>
          </rPr>
          <t>No minimum to open a self-directed Roth IRA and no account-opening, annual, maintenance, or inactivity fees; page says you can invest with as little as $1. Fidelity Go managed Roth IRA also has no minimum to open (invest from $10). Zero minimums/fees apply to retail brokerage accounts.</t>
        </r>
      </text>
    </comment>
    <comment ref="C3" authorId="0" shapeId="0" xr:uid="{00000000-0006-0000-0100-000010000000}">
      <text>
        <r>
          <rPr>
            <sz val="11"/>
            <color theme="1"/>
            <rFont val="Calibri"/>
            <family val="2"/>
            <scheme val="minor"/>
          </rPr>
          <t>Fidelity's pricing comparison table lists $0 for account transfer out (vs. Schwab 'Full: $50'). No ACAT/account-transfer-out fee appears anywhere in the Brokerage Commission and Fee Schedule PDF (parsed in full). Partial transfers are not separately priced — no fee published for either.</t>
        </r>
      </text>
    </comment>
    <comment ref="D3" authorId="0" shapeId="0" xr:uid="{00000000-0006-0000-0100-000011000000}">
      <text>
        <r>
          <rPr>
            <sz val="11"/>
            <color theme="1"/>
            <rFont val="Calibri"/>
            <family val="2"/>
            <scheme val="minor"/>
          </rPr>
          <t>New Roth IRA holders pick the core position on the account application — options include the Fidelity Government Money Market Fund (SPAXX), Fidelity Treasury Fund (FZFXX), or the FDIC-Insured Deposit Sweep Program (bank sweep with money-market overflow); changeable any time after opening. Inherited IRAs and advisory-program IRAs cannot use the bank sweep. Verified directly in the retirement customer account agreement PDF.</t>
        </r>
      </text>
    </comment>
    <comment ref="E3" authorId="0" shapeId="0" xr:uid="{00000000-0006-0000-0100-000012000000}">
      <text>
        <r>
          <rPr>
            <sz val="11"/>
            <color theme="1"/>
            <rFont val="Calibri"/>
            <family val="2"/>
            <scheme val="minor"/>
          </rPr>
          <t>No. No IRA contribution match program. Fidelity's special-offers page explicitly shows no active offers as of July 2026. A 2015-era 'IRA Match' transfer-tier program (1%-10% by transferred assets, per trade press) is no longer advertised anywhere on fidelity.com; intermittent $100 account-opening promos (e.g., FIDELITY100) have run historically but none is currently listed. Browser-verified 2026-07-15 (in-app browser pass on bot-blocked/flagged sources). fidelity.com/go/ira-match returns 'this page was moved or deleted' — the legacy IRA Match program page is gone; no current match program exists.</t>
        </r>
      </text>
    </comment>
    <comment ref="F3" authorId="0" shapeId="0" xr:uid="{00000000-0006-0000-0100-000013000000}">
      <text>
        <r>
          <rPr>
            <sz val="11"/>
            <color theme="1"/>
            <rFont val="Calibri"/>
            <family val="2"/>
            <scheme val="minor"/>
          </rPr>
          <t>Yes. Guided 401(k)-to-IRA rollover with online start, appointment scheduling, and phone specialists (800-343-3548). Checks: old provider can send funds directly to Fidelity, or the customer deposits a check themselves within 60 days; Fidelity steers customers to the direct route to avoid tax withholding issues.</t>
        </r>
      </text>
    </comment>
    <comment ref="G3" authorId="0" shapeId="0" xr:uid="{00000000-0006-0000-0100-000014000000}">
      <text>
        <r>
          <rPr>
            <sz val="11"/>
            <color theme="1"/>
            <rFont val="Calibri"/>
            <family val="2"/>
            <scheme val="minor"/>
          </rPr>
          <t>Yes. Fidelity-held Traditional IRA converts to a Roth IRA via the logged-in 'Start a Roth conversion' flow; non-Fidelity IRAs must transfer in first, then convert. Converting an old workplace account (401(k)) requires phone. Processing note: conversion submission deadline is 4 p.m. ET Dec 31 for a given tax year, and conversions can't be undone.</t>
        </r>
      </text>
    </comment>
    <comment ref="H3" authorId="0" shapeId="0" xr:uid="{00000000-0006-0000-0100-000015000000}">
      <text>
        <r>
          <rPr>
            <sz val="11"/>
            <color theme="1"/>
            <rFont val="Calibri"/>
            <family val="2"/>
            <scheme val="minor"/>
          </rPr>
          <t>Yes. Fractional/dollar-based trading ('Stocks by the Slice') in NYSE/Nasdaq-listed stocks and ETFs from $1, quantities to .001 shares. The fractional-shares page does not publish an account-eligibility list naming IRAs, but the Roth IRA page advertises investing 'with as little as $1' and recurring $1+ stock/ETF plans explicitly work in Roth IRAs — fractional execution in IRAs is inferable from official pages rather than explicitly stated.</t>
        </r>
      </text>
    </comment>
    <comment ref="I3" authorId="0" shapeId="0" xr:uid="{00000000-0006-0000-0100-000016000000}">
      <text>
        <r>
          <rPr>
            <sz val="11"/>
            <color theme="1"/>
            <rFont val="Calibri"/>
            <family val="2"/>
            <scheme val="minor"/>
          </rPr>
          <t>Yes. Recurring investment plans explicitly supported in traditional, rollover, and Roth IRAs; buy stocks, ETFs, mutual funds, and Fidelity Basket Portfolios on a schedule, funded from the core position or a linked bank account; $1-$100,000 per plan for stocks/ETFs/baskets, $10-$100,000 for mutual funds.</t>
        </r>
      </text>
    </comment>
    <comment ref="J3" authorId="0" shapeId="0" xr:uid="{00000000-0006-0000-0100-000017000000}">
      <text>
        <r>
          <rPr>
            <sz val="11"/>
            <color theme="1"/>
            <rFont val="Calibri"/>
            <family val="2"/>
            <scheme val="minor"/>
          </rPr>
          <t>Yes. Dividend reinvestment can be turned on per position or account-wide online (Positions &gt; dividend view &gt; manage dividends &gt; 'Reinvest in security') for stocks, ETFs, and mutual funds at no cost. Default for stocks/ETFs is cash payout; mutual funds default to reinvest. Pages describe the setting generically for Fidelity accounts without carving out IRAs — IRA availability is inferable, not stated verbatim.</t>
        </r>
      </text>
    </comment>
    <comment ref="K3" authorId="0" shapeId="0" xr:uid="{00000000-0006-0000-0100-000018000000}">
      <text>
        <r>
          <rPr>
            <sz val="11"/>
            <color theme="1"/>
            <rFont val="Calibri"/>
            <family val="2"/>
            <scheme val="minor"/>
          </rPr>
          <t>Yes. Options trading is permitted in Fidelity IRAs (traditional, rollover, Roth, SEP, SIMPLE). Covered/cash-secured strategies at base approval; spreads require the IRA limited-margin / Options Spread Agreement with $25,000 minimum equity and a 'most aggressive' objective. Limited margin never allows borrowing, short selling, or naked options. Fidelity does not publish a single consolidated IRA option-level chart, so the tiering is assembled from its limited-margin pages and agreement PDF.</t>
        </r>
      </text>
    </comment>
    <comment ref="L3" authorId="0" shapeId="0" xr:uid="{00000000-0006-0000-0100-000019000000}">
      <text>
        <r>
          <rPr>
            <sz val="11"/>
            <color theme="1"/>
            <rFont val="Calibri"/>
            <family val="2"/>
            <scheme val="minor"/>
          </rPr>
          <t>Yes. Fidelity Crypto IRA (Roth, traditional, or rollover) holds actual BTC, ETH, LTC, and SOL, subject to state availability; requires a linked Fidelity brokerage IRA of the same registration as funding account. No fees to open/maintain or for custody; Fidelity Digital Assets charges a 1% trading fee on buys/sells. Spot crypto cannot be held in the regular brokerage IRA itself (crypto ETFs can).</t>
        </r>
      </text>
    </comment>
    <comment ref="M3" authorId="0" shapeId="0" xr:uid="{00000000-0006-0000-0100-00001A000000}">
      <text>
        <r>
          <rPr>
            <sz val="11"/>
            <color theme="1"/>
            <rFont val="Calibri"/>
            <family val="2"/>
            <scheme val="minor"/>
          </rPr>
          <t>Yes. Dedicated custodial 'Roth IRA for Kids' with $0 minimum and $0 account fees. Child under 18 needs earned income (informal jobs like babysitting count); contributions capped at 100% of the child's earned income up to $7,500 (2026). Adult custodian manages the account until the child reaches adulthood (18-25 depending on state), then Fidelity assists in transferring ownership.</t>
        </r>
      </text>
    </comment>
    <comment ref="N3" authorId="0" shapeId="0" xr:uid="{00000000-0006-0000-0100-00001B000000}">
      <text>
        <r>
          <rPr>
            <sz val="11"/>
            <color theme="1"/>
            <rFont val="Calibri"/>
            <family val="2"/>
            <scheme val="minor"/>
          </rPr>
          <t>Yes. Return of excess: logged-in 'Start a return of excess' flow on the excess-contributions page (customer may supply their own earnings calculation when submitting online). Recharacterization: 'Just complete Fidelity's online form' per the recharacterization page (fidelity.com/retirement-ira/recharacterize), with a 'Start a recharacterization' button — no phone or paper required for either.</t>
        </r>
      </text>
    </comment>
    <comment ref="O3" authorId="0" shapeId="0" xr:uid="{00000000-0006-0000-0100-00001C000000}">
      <text>
        <r>
          <rPr>
            <sz val="11"/>
            <color theme="1"/>
            <rFont val="Calibri"/>
            <family val="2"/>
            <scheme val="minor"/>
          </rPr>
          <t>With caveats. Beneficiaries can report a death online (with death-certificate upload) and open an Inherited Roth or Inherited Traditional IRA through Fidelity's online account-opening flow (accountopening.fidelity.com inherited-IRA selector); pages pair this with a recommendation to call a Transition Services specialist, and inheriting from another provider requires completing that provider's process first. Marked medium because Fidelity's pages emphasize the guided/phone path alongside the online flow.</t>
        </r>
      </text>
    </comment>
    <comment ref="B4" authorId="0" shapeId="0" xr:uid="{00000000-0006-0000-0100-00001D000000}">
      <text>
        <r>
          <rPr>
            <sz val="11"/>
            <color theme="1"/>
            <rFont val="Calibri"/>
            <family val="2"/>
            <scheme val="minor"/>
          </rPr>
          <t>No account minimum to open or maintain (per Vanguard's Form CRS). $25 annual account service fee per account, waived by enrolling in e-delivery or with $1M+ in qualifying Vanguard assets (also waived for advised accounts). Investments inside the IRA have their own minimums: $1 for Vanguard ETFs (fractional), $1,000 for Target Retirement/STAR funds, $3,000 for most other Vanguard mutual funds.</t>
        </r>
      </text>
    </comment>
    <comment ref="C4" authorId="0" shapeId="0" xr:uid="{00000000-0006-0000-0100-00001E000000}">
      <text>
        <r>
          <rPr>
            <sz val="11"/>
            <color theme="1"/>
            <rFont val="Calibri"/>
            <family val="2"/>
            <scheme val="minor"/>
          </rPr>
          <t>Effective July 1, 2024, Vanguard may charge a $100 processing fee for account closure or FULL transfer of account assets to another firm. The fee applies only to full transfers, not partial moves of securities. Waived for clients with $5M+ qualifying assets, Wealth Management clients, and accounts enrolled in Vanguard-affiliated advisory services.</t>
        </r>
      </text>
    </comment>
    <comment ref="D4" authorId="0" shapeId="0" xr:uid="{00000000-0006-0000-0100-00001F000000}">
      <text>
        <r>
          <rPr>
            <sz val="11"/>
            <color theme="1"/>
            <rFont val="Calibri"/>
            <family val="2"/>
            <scheme val="minor"/>
          </rPr>
          <t>Default settlement/sweep option is Vanguard Federal Money Market Fund (a government money market fund, SIPC-eligible). Clients may instead elect Vanguard Cash Deposit, an FDIC-insured bank sweep. Sweep is automatic for uninvested cash per the Vanguard Brokerage Account Agreement.</t>
        </r>
      </text>
    </comment>
    <comment ref="E4" authorId="0" shapeId="0" xr:uid="{00000000-0006-0000-0100-000020000000}">
      <text>
        <r>
          <rPr>
            <sz val="11"/>
            <color theme="1"/>
            <rFont val="Calibri"/>
            <family val="2"/>
            <scheme val="minor"/>
          </rPr>
          <t>No. Vanguard publishes no IRA contribution match, transfer bonus, or new-account promotion anywhere on its site; its Form CRS fee disclosures and IRA pages list no such program. Third-party promotion trackers (lead only, not primary source) confirm Vanguard offers no sign-up bonuses. Negative finding — absence of any published program.</t>
        </r>
      </text>
    </comment>
    <comment ref="F4" authorId="0" shapeId="0" xr:uid="{00000000-0006-0000-0100-000021000000}">
      <text>
        <r>
          <rPr>
            <sz val="11"/>
            <color theme="1"/>
            <rFont val="Calibri"/>
            <family val="2"/>
            <scheme val="minor"/>
          </rPr>
          <t>Yes. Rollover can be started online (Vanguard generates a letter of acceptance during the online flow). Dedicated rollover specialists available by phone (800-523-9442 / 800-742-9998, M-F 8am-8pm ET) who can fill out forms and set up conference calls with the old plan provider. Checks payable to Vanguard: don't endorse, add account number, mail to El Paso TX lockbox; checks payable to you can be deposited via the Vanguard app's mobile check service within 60 days. Rollovers typically take 2-4 weeks.</t>
        </r>
      </text>
    </comment>
    <comment ref="G4" authorId="0" shapeId="0" xr:uid="{00000000-0006-0000-0100-000022000000}">
      <text>
        <r>
          <rPr>
            <sz val="11"/>
            <color theme="1"/>
            <rFont val="Calibri"/>
            <family val="2"/>
            <scheme val="minor"/>
          </rPr>
          <t>Yes. Traditional-to-Roth conversion is done online through the logged-in account; Vanguard's conversion guide says the flow asks which account to convert from, how much to convert, and whether to withhold taxes. Page CTA: 'Log into your account, and we'll guide you through the process.' No phone/paper requirement stated.</t>
        </r>
      </text>
    </comment>
    <comment ref="H4" authorId="0" shapeId="0" xr:uid="{00000000-0006-0000-0100-000023000000}">
      <text>
        <r>
          <rPr>
            <sz val="11"/>
            <color theme="1"/>
            <rFont val="Calibri"/>
            <family val="2"/>
            <scheme val="minor"/>
          </rPr>
          <t>With caveats. Dollar-based (fractional) trading applies to Vanguard mutual funds and Vanguard ETFs only — from $1 for Vanguard ETFs. Fractional trading of individual stocks or non-Vanguard ETFs is not offered. Works across Vanguard account types including IRAs.</t>
        </r>
      </text>
    </comment>
    <comment ref="I4" authorId="0" shapeId="0" xr:uid="{00000000-0006-0000-0100-000024000000}">
      <text>
        <r>
          <rPr>
            <sz val="11"/>
            <color theme="1"/>
            <rFont val="Calibri"/>
            <family val="2"/>
            <scheme val="minor"/>
          </rPr>
          <t>Yes. Recurring investment plans cover Vanguard mutual funds and Vanguard ETFs (ETF recurring purchases added January 2025) and are explicitly available in retirement accounts; when set up for an IRA you can target the maximum contribution limit. Recurring buys of individual stocks/non-Vanguard ETFs are not offered.</t>
        </r>
      </text>
    </comment>
    <comment ref="J4" authorId="0" shapeId="0" xr:uid="{00000000-0006-0000-0100-000025000000}">
      <text>
        <r>
          <rPr>
            <sz val="11"/>
            <color theme="1"/>
            <rFont val="Calibri"/>
            <family val="2"/>
            <scheme val="minor"/>
          </rPr>
          <t>Yes. No-fee, no-commission dividend reinvestment program covers eligible stocks, closed-end funds, ETFs, FundAccess funds, and Vanguard mutual funds in Vanguard Brokerage Accounts (which includes brokerage IRAs); enrollment and changes are managed online. Page describes 'Vanguard Brokerage Account' generally rather than naming IRAs explicitly — the only stated exclusions are accounts subject to backup/NRA withholding.</t>
        </r>
      </text>
    </comment>
    <comment ref="K4" authorId="0" shapeId="0" xr:uid="{00000000-0006-0000-0100-000026000000}">
      <text>
        <r>
          <rPr>
            <sz val="11"/>
            <color theme="1"/>
            <rFont val="Calibri"/>
            <family val="2"/>
            <scheme val="minor"/>
          </rPr>
          <t>With caveats. Per Vanguard's Brokerage Option Application (form V790): Level 1 = write covered calls, purchase protective puts; Level 2 = purchase calls and puts (incl. index options) and write cash-secured puts. IRAs are capped at Levels 1 and 2. Spreads (former Level 3) are 'No longer offered' at Vanguard at all; Level 4 (naked puts) requires margin, and margin trading isn't eligible on IRAs.</t>
        </r>
      </text>
    </comment>
    <comment ref="L4" authorId="0" shapeId="0" xr:uid="{00000000-0006-0000-0100-000027000000}">
      <text>
        <r>
          <rPr>
            <sz val="11"/>
            <color theme="1"/>
            <rFont val="Calibri"/>
            <family val="2"/>
            <scheme val="minor"/>
          </rPr>
          <t>With caveats. Vanguard reversed its long-standing block in late 2025 and now allows trading of select third-party crypto ETFs and mutual funds (spot-, futures-, and equity-based products) through Vanguard brokerage accounts; it offers no proprietary crypto products and no direct spot-coin trading. The page does not explicitly confirm IRA eligibility — 'through a Vanguard brokerage account' reasonably includes brokerage IRAs, but IRA-specific availability is inferred, hence medium confidence.</t>
        </r>
      </text>
    </comment>
    <comment ref="M4" authorId="0" shapeId="0" xr:uid="{00000000-0006-0000-0100-000028000000}">
      <text>
        <r>
          <rPr>
            <sz val="11"/>
            <color theme="1"/>
            <rFont val="Calibri"/>
            <family val="2"/>
            <scheme val="minor"/>
          </rPr>
          <t>Yes. Vanguard offers custodial (minor) Roth and traditional IRAs for children with earned income; an adult (parent, relative, or guardian) opens and manages the account until the age of majority (18-21 depending on state). To open you need a Vanguard account, the child's SSN, and date of birth; the page has an 'Open an account' CTA but does not explicitly state online vs. phone opening. No minimum to open is published (fund minimums apply to investments).</t>
        </r>
      </text>
    </comment>
    <comment ref="N4" authorId="0" shapeId="0" xr:uid="{00000000-0006-0000-0100-000029000000}">
      <text>
        <r>
          <rPr>
            <sz val="11"/>
            <color theme="1"/>
            <rFont val="Calibri"/>
            <family val="2"/>
            <scheme val="minor"/>
          </rPr>
          <t>With caveats. Excess-contribution removal is initiated with an electronic DocuSign form accessed after logging in ('For most types of IRAs, use this form to remove excess contributions'); options include in-kind transfer to a taxable account, bank transfer, or check. Recharacterization uses the IRA Recharacterization Form or a call to retirement specialists at 800-205-6189 — not a fully in-app flow. Neither is phone/paper-only, but neither is a pure click-through online transaction either.</t>
        </r>
      </text>
    </comment>
    <comment ref="O4" authorId="0" shapeId="0" xr:uid="{00000000-0006-0000-0100-00002A000000}">
      <text>
        <r>
          <rPr>
            <sz val="11"/>
            <color theme="1"/>
            <rFont val="Calibri"/>
            <family val="2"/>
            <scheme val="minor"/>
          </rPr>
          <t>Yes. Vanguard's 'Inheriting accounts' flow lets a beneficiary complete the inheritance process online if listed by name or relationship (or as executor/administrator), including uploading the death certificate and estate documents. Phone (877-662-7447, 'change of ownership') remains available for those unsure how they're listed or who prefer to call; Vanguard notes online inheritance transfers are available for certain account types.</t>
        </r>
      </text>
    </comment>
    <comment ref="B5" authorId="0" shapeId="0" xr:uid="{00000000-0006-0000-0100-00002B000000}">
      <text>
        <r>
          <rPr>
            <sz val="11"/>
            <color theme="1"/>
            <rFont val="Calibri"/>
            <family val="2"/>
            <scheme val="minor"/>
          </rPr>
          <t>No minimum to open a Roth IRA and no annual/maintenance/inactivity fee on E*TRADE IRAs. Transaction fees, fund expenses, and service fees can still apply.</t>
        </r>
      </text>
    </comment>
    <comment ref="C5" authorId="0" shapeId="0" xr:uid="{00000000-0006-0000-0100-00002C000000}">
      <text>
        <r>
          <rPr>
            <sz val="11"/>
            <color theme="1"/>
            <rFont val="Calibri"/>
            <family val="2"/>
            <scheme val="minor"/>
          </rPr>
          <t>Pricing page lists outgoing account transfers at $75 for full transfers under 'Special request fees.' A separate partial-transfer fee is not published on the public pricing page.</t>
        </r>
      </text>
    </comment>
    <comment ref="D5" authorId="0" shapeId="0" xr:uid="{00000000-0006-0000-0100-00002D000000}">
      <text>
        <r>
          <rPr>
            <sz val="11"/>
            <color theme="1"/>
            <rFont val="Calibri"/>
            <family val="2"/>
            <scheme val="minor"/>
          </rPr>
          <t>Uninvested cash sweeps to FDIC-insured deposit accounts at Morgan Stanley program banks via the Bank Deposit Program (BDP), the default sweep for Morgan Stanley Smith Barney-carried accounts (which now includes E*TRADE); balances above the deposit maximum overflow to a money market sweep fund. An IRA-specific default is not separately spelled out on the public page.</t>
        </r>
      </text>
    </comment>
    <comment ref="E5" authorId="0" shapeId="0" xr:uid="{00000000-0006-0000-0100-00002E000000}">
      <text>
        <r>
          <rPr>
            <sz val="11"/>
            <color theme="1"/>
            <rFont val="Calibri"/>
            <family val="2"/>
            <scheme val="minor"/>
          </rPr>
          <t>No. No ongoing percentage match on IRA contributions. Current promo (code RETIRE26, open by 10/31/26, fund within 60 days with $1,000+): tiered cash credit from $50 (at $1,000-$4,999) up to $10,000 (at $5,000,000+), based on new-money deposits, not contributions. Roth, Traditional, Rollover, and Inherited IRAs eligible; 12-month hold applies.</t>
        </r>
      </text>
    </comment>
    <comment ref="F5" authorId="0" shapeId="0" xr:uid="{00000000-0006-0000-0100-00002F000000}">
      <text>
        <r>
          <rPr>
            <sz val="11"/>
            <color theme="1"/>
            <rFont val="Calibri"/>
            <family val="2"/>
            <scheme val="minor"/>
          </rPr>
          <t>Yes. Rollover IRA opens online in about 15 minutes; phone-based Retirement Specialists (877-921-2434) guide the rollover; a Capitalize-partnership path is also offered. Rollover checks are made payable to Morgan Stanley FBO the client and mailed (with IRA deposit slip) to a Jersey City PO Box.</t>
        </r>
      </text>
    </comment>
    <comment ref="G5" authorId="0" shapeId="0" xr:uid="{00000000-0006-0000-0100-000030000000}">
      <text>
        <r>
          <rPr>
            <sz val="11"/>
            <color theme="1"/>
            <rFont val="Calibri"/>
            <family val="2"/>
            <scheme val="minor"/>
          </rPr>
          <t>Yes. Traditional-to-Roth conversions are requested via an online Roth IRA Conversion Request Form once both accounts are at E*TRADE; phone assistance available. Conversion deadline is December 31 each year; partial conversions supported.</t>
        </r>
      </text>
    </comment>
    <comment ref="H5" authorId="0" shapeId="0" xr:uid="{00000000-0006-0000-0100-000031000000}">
      <text>
        <r>
          <rPr>
            <sz val="11"/>
            <color theme="1"/>
            <rFont val="Calibri"/>
            <family val="2"/>
            <scheme val="minor"/>
          </rPr>
          <t>Yes. Fractional buy orders on eligible listed stocks/ETFs from the trade ticket, down to 0.001 share with a $5 minimum; dollar-based (notional) orders listed as 'coming in the near future.' Page does not state whether trade-ticket fractional orders work inside IRAs; fractional positions also arise in IRAs via DRIP and Automatic Investing.</t>
        </r>
      </text>
    </comment>
    <comment ref="I5" authorId="0" shapeId="0" xr:uid="{00000000-0006-0000-0100-000032000000}">
      <text>
        <r>
          <rPr>
            <sz val="11"/>
            <color theme="1"/>
            <rFont val="Calibri"/>
            <family val="2"/>
            <scheme val="minor"/>
          </rPr>
          <t>Yes. Automatic Investing supports recurring investments into eligible ETFs, mutual funds, or Prebuilt Portfolios starting at $25, in 'a retirement or brokerage account'; user picks the dates and can change or cancel anytime. Only AIP-eligible funds/ETFs qualify (screener filter 'Eligible for Recurring Investment'); individual stocks not included.</t>
        </r>
      </text>
    </comment>
    <comment ref="J5" authorId="0" shapeId="0" xr:uid="{00000000-0006-0000-0100-000033000000}">
      <text>
        <r>
          <rPr>
            <sz val="11"/>
            <color theme="1"/>
            <rFont val="Calibri"/>
            <family val="2"/>
            <scheme val="minor"/>
          </rPr>
          <t>Yes. Dividend Reinvestment Program (DRIP) auto-reinvests dividends from eligible stocks/ETFs into the same security, commission-free, and can produce fractional shares. E*TRADE's public pages don't carve out IRAs, and reinvestment applies per enrolled security in the account; IRA availability is inferable rather than expressly stated.</t>
        </r>
      </text>
    </comment>
    <comment ref="K5" authorId="0" shapeId="0" xr:uid="{00000000-0006-0000-0100-000034000000}">
      <text>
        <r>
          <rPr>
            <sz val="11"/>
            <color theme="1"/>
            <rFont val="Calibri"/>
            <family val="2"/>
            <scheme val="minor"/>
          </rPr>
          <t>Yes. Options approval available in IRAs; margin-dependent 'naked' short strategies and short selling are prohibited. An optional limited-margin IRA ($2,000 minimum; Traditional, Roth, SEP, SIMPLE, Rollover) lets clients trade on unsettled funds; even with it, no borrowing, leverage, debits, short sales, or naked options. Spreads require option Level 3/4 approval.</t>
        </r>
      </text>
    </comment>
    <comment ref="L5" authorId="0" shapeId="0" xr:uid="{00000000-0006-0000-0100-000035000000}">
      <text>
        <r>
          <rPr>
            <sz val="11"/>
            <color theme="1"/>
            <rFont val="Calibri"/>
            <family val="2"/>
            <scheme val="minor"/>
          </rPr>
          <t>With caveats. Spot Bitcoin/Ethereum ETPs, crypto ETFs, and coin trusts are tradable in IRAs. E*TRADE's new spot crypto trading (BTC, ETH, SOL via zerohash, launched 2026) requires a separate non-brokerage zerohash account linked to an individual brokerage account — not available inside IRAs.</t>
        </r>
      </text>
    </comment>
    <comment ref="M5" authorId="0" shapeId="0" xr:uid="{00000000-0006-0000-0100-000036000000}">
      <text>
        <r>
          <rPr>
            <sz val="11"/>
            <color theme="1"/>
            <rFont val="Calibri"/>
            <family val="2"/>
            <scheme val="minor"/>
          </rPr>
          <t>Yes. Custodial Roth (or Traditional) IRA for under-18s with earned income; no minimum, no annual IRA fee. One guardian per account establishes, trades, and maintains it; minor must be a US citizen or resident with a valid US address.</t>
        </r>
      </text>
    </comment>
    <comment ref="N5" authorId="0" shapeId="0" xr:uid="{00000000-0006-0000-0100-000037000000}">
      <text>
        <r>
          <rPr>
            <sz val="11"/>
            <color theme="1"/>
            <rFont val="Calibri"/>
            <family val="2"/>
            <scheme val="minor"/>
          </rPr>
          <t>With caveats. Excess-contribution removal uses the IRA Distribution Request form's 'excess contribution correction' section, submitted by mail or uploaded at etrade.com/uploaddocuments; recharacterization is likewise form-driven. No fully in-app self-service flow is published; the form references www.etrade.com/onlinedistribution for standard distributions.</t>
        </r>
      </text>
    </comment>
    <comment ref="O5" authorId="0" shapeId="0" xr:uid="{00000000-0006-0000-0100-000038000000}">
      <text>
        <r>
          <rPr>
            <sz val="11"/>
            <color theme="1"/>
            <rFont val="Calibri"/>
            <family val="2"/>
            <scheme val="minor"/>
          </rPr>
          <t>With caveats. Beneficiary first calls the Beneficiary Services team (1-888-402-0653) to report the death, then opens the Inherited IRA by completing/returning the Inherited IRA Application online and submitting a certified or original death certificate; the online transfer form then moves funds from another firm. No annual IRA fees or minimums.</t>
        </r>
      </text>
    </comment>
    <comment ref="B6" authorId="0" shapeId="0" xr:uid="{00000000-0006-0000-0100-000039000000}">
      <text>
        <r>
          <rPr>
            <sz val="11"/>
            <color theme="1"/>
            <rFont val="Calibri"/>
            <family val="2"/>
            <scheme val="minor"/>
          </rPr>
          <t>Pricing page shows 'No minimum' for Merrill Edge Self-Directed and the Roth IRA page states no trade or balance minimums. The self-directed retirement fee table lists no annual/maintenance/inactivity fee (a $49.95 closeout fee applies only when closing the IRA). Merrill Guided Investing (robo) tier: $1,000 minimum, 0.45%/yr program fee.</t>
        </r>
      </text>
    </comment>
    <comment ref="C6" authorId="0" shapeId="0" xr:uid="{00000000-0006-0000-0100-00003A000000}">
      <text>
        <r>
          <rPr>
            <sz val="11"/>
            <color theme="1"/>
            <rFont val="Calibri"/>
            <family val="2"/>
            <scheme val="minor"/>
          </rPr>
          <t>Merrill Edge Self-Directed retirement accounts: full account transfer fee $49.95, partial account transfer fee $0, plus a separate $49.95 IRA closeout fee. Merrill Guided Investing with Advisor tier: $75 full transfer / $75-$95 closeout.</t>
        </r>
      </text>
    </comment>
    <comment ref="D6" authorId="0" shapeId="0" xr:uid="{00000000-0006-0000-0100-00003B000000}">
      <text>
        <r>
          <rPr>
            <sz val="11"/>
            <color theme="1"/>
            <rFont val="Calibri"/>
            <family val="2"/>
            <scheme val="minor"/>
          </rPr>
          <t>Default automatic sweep for Merrill Edge Self-Directed IRAs (incl. Roth) is the Retirement Asset Savings Program, an FDIC bank deposit program at affiliated banks BANA and BA-CA; not a money market fund (Merrill Edge Self-Directed IRA clients aren't offered a money-fund sweep option per the sweep chart).</t>
        </r>
      </text>
    </comment>
    <comment ref="E6" authorId="0" shapeId="0" xr:uid="{00000000-0006-0000-0100-00003C000000}">
      <text>
        <r>
          <rPr>
            <sz val="11"/>
            <color theme="1"/>
            <rFont val="Calibri"/>
            <family val="2"/>
            <scheme val="minor"/>
          </rPr>
          <t>No. No ongoing percentage match on IRA contributions. One-time cash reward (offer code 600ME) for new Traditional/Roth/SEP IRAs: $100 for $20K-$49,999 in net new assets within 45 days, up to $600 for $200K+; reward deposited after a 90-day holding period.</t>
        </r>
      </text>
    </comment>
    <comment ref="F6" authorId="0" shapeId="0" xr:uid="{00000000-0006-0000-0100-00003D000000}">
      <text>
        <r>
          <rPr>
            <sz val="11"/>
            <color theme="1"/>
            <rFont val="Calibri"/>
            <family val="2"/>
            <scheme val="minor"/>
          </rPr>
          <t>Yes. Incoming 401(k) rollovers use Merrill's online transfer tool if the IRA is already open; otherwise phone (888.637.3343, 'Merrill rollover specialist'). Rollover IRA page explains direct rollover checks are made out to the receiving financial institution; completed forms can also be uploaded via Help &amp; Settings &gt; Send Document.</t>
        </r>
      </text>
    </comment>
    <comment ref="G6" authorId="0" shapeId="0" xr:uid="{00000000-0006-0000-0100-00003E000000}">
      <text>
        <r>
          <rPr>
            <sz val="11"/>
            <color theme="1"/>
            <rFont val="Calibri"/>
            <family val="2"/>
            <scheme val="minor"/>
          </rPr>
          <t>No. The Roth IRA product page directs conversions to the phone line, and Merrill publishes a paper 'IRA/IRRA to Roth IRA Conversion Form' (code 0871CONV, rev 01/26) that requires a wet signature and withholding election; no online self-service conversion flow is advertised. Inherited (beneficiary-controlled) IRAs may not be converted.</t>
        </r>
      </text>
    </comment>
    <comment ref="H6" authorId="0" shapeId="0" xr:uid="{00000000-0006-0000-0100-00003F000000}">
      <text>
        <r>
          <rPr>
            <sz val="11"/>
            <color theme="1"/>
            <rFont val="Calibri"/>
            <family val="2"/>
            <scheme val="minor"/>
          </rPr>
          <t>Not published. No fractional-share purchase capability is advertised for Merrill Edge Self-Directed accounts (IRA or otherwise). The Merrill Guided Investing brochure describes accounts holding fractional shares only within that advisory program; in self-directed accounts fractional positions arise via dividend reinvestment, not purchases (third-party sources confirm no fractional buying — human verify).</t>
        </r>
      </text>
    </comment>
    <comment ref="I6" authorId="0" shapeId="0" xr:uid="{00000000-0006-0000-0100-000040000000}">
      <text>
        <r>
          <rPr>
            <sz val="11"/>
            <color theme="1"/>
            <rFont val="Calibri"/>
            <family val="2"/>
            <scheme val="minor"/>
          </rPr>
          <t>With caveats. Merrill's online users guide documents an Automatic Investment Plan for recurring contributions, described as 'recommended for long-term investing in mutual funds.' No recurring/automatic stock or ETF purchase feature is published for self-directed accounts (consistent with no fractional-share buying).</t>
        </r>
      </text>
    </comment>
    <comment ref="J6" authorId="0" shapeId="0" xr:uid="{00000000-0006-0000-0100-000041000000}">
      <text>
        <r>
          <rPr>
            <sz val="11"/>
            <color theme="1"/>
            <rFont val="Calibri"/>
            <family val="2"/>
            <scheme val="minor"/>
          </rPr>
          <t>Yes. Dividend reinvestment is available per account and per holding for stocks, ETFs and mutual funds (mutual funds can also reinvest capital gains only). The published election method is a form (fax/mail/upload via merrilledge.com Help &amp; Settings &gt; Send Document); form applies to each eligible account, which includes IRAs.</t>
        </r>
      </text>
    </comment>
    <comment ref="K6" authorId="0" shapeId="0" xr:uid="{00000000-0006-0000-0100-000042000000}">
      <text>
        <r>
          <rPr>
            <sz val="11"/>
            <color theme="1"/>
            <rFont val="Calibri"/>
            <family val="2"/>
            <scheme val="minor"/>
          </rPr>
          <t>Yes. Merrill's 'Trading Options in IRAs' page lists four IRA strategies: covered calls, cash-covered puts, long calls and long puts. Spreads are not listed for IRAs. An options application with review/approval is required before trading.</t>
        </r>
      </text>
    </comment>
    <comment ref="L6" authorId="0" shapeId="0" xr:uid="{00000000-0006-0000-0100-000043000000}">
      <text>
        <r>
          <rPr>
            <sz val="11"/>
            <color theme="1"/>
            <rFont val="Calibri"/>
            <family val="2"/>
            <scheme val="minor"/>
          </rPr>
          <t>Not published. No spot crypto, and Merrill publishes no page on crypto ETFs/ETPs in IRAs; the Roth IRA page's published investment lineup omits crypto entirely. December 2025 press reports say Merrill began allowing bitcoin ETPs in brokerage and certain retirement accounts — human should verify current Merrill Edge self-directed availability in a browser.</t>
        </r>
      </text>
    </comment>
    <comment ref="M6" authorId="0" shapeId="0" xr:uid="{00000000-0006-0000-0100-000044000000}">
      <text>
        <r>
          <rPr>
            <sz val="11"/>
            <color theme="1"/>
            <rFont val="Calibri"/>
            <family val="2"/>
            <scheme val="minor"/>
          </rPr>
          <t>With caveats. Merrill offers a 'Minor IRA' opened by paper form with guardian signature (form must accompany a retirement account application); the forms-library entry does not explicitly state whether a Roth variant is included, and no minimum is published. Not openable online. Browser-verified 2026-07-15 (in-app browser pass on bot-blocked/flagged sources). The direct Minor IRA application PDF (ME-Minor-IRA-Form-MINORIRA.pdf) now returns 'Page Not Available'; the forms library still lists minor-IRA maintenance forms (custodian change, vested-minor asset turnover), which confirms the account type exists, but no new-account Minor IRA application is visible. How a NEW minor Roth IRA gets opened is unverified — verify-pass flag.</t>
        </r>
      </text>
    </comment>
    <comment ref="N6" authorId="0" shapeId="0" xr:uid="{00000000-0006-0000-0100-000045000000}">
      <text>
        <r>
          <rPr>
            <sz val="11"/>
            <color theme="1"/>
            <rFont val="Calibri"/>
            <family val="2"/>
            <scheme val="minor"/>
          </rPr>
          <t>No. The Roth IRA Custodial Agreement requires specific written authorization to return an excess contribution, and the owner must compute earnings and report them on a Merrill distribution form. Recharacterization uses a separate paper 'Contribution Recharacterization Election Form' (non-eSign per forms library). No online self-service flow is published.</t>
        </r>
      </text>
    </comment>
    <comment ref="O6" authorId="0" shapeId="0" xr:uid="{00000000-0006-0000-0100-000046000000}">
      <text>
        <r>
          <rPr>
            <sz val="11"/>
            <color theme="1"/>
            <rFont val="Calibri"/>
            <family val="2"/>
            <scheme val="minor"/>
          </rPr>
          <t>No. The Merrill Edge Self-Directed Inherited IRA Account application is a paper booklet returned by standard/express mail or fax (New Account Support, Pennington NJ; fax 866.214.1649) with supporting documents; no online inherited-IRA opening flow is published.</t>
        </r>
      </text>
    </comment>
    <comment ref="B7" authorId="0" shapeId="0" xr:uid="{00000000-0006-0000-0100-000047000000}">
      <text>
        <r>
          <rPr>
            <sz val="11"/>
            <color theme="1"/>
            <rFont val="Calibri"/>
            <family val="2"/>
            <scheme val="minor"/>
          </rPr>
          <t>Pricing page says you can open and start trading with as little as $1 (effectively no minimum). The current fee schedule (©2025) lists no annual, IRA-maintenance, or inactivity fee. Commission-free online stock/ETF/mutual-fund trades; options $0.65/contract. NOTE: a stale 2018-era jpmorgan.com PDF showing a $75/yr 'IRA Maintenance' fee still ranks in search — it is the legacy schedule, not current.</t>
        </r>
      </text>
    </comment>
    <comment ref="C7" authorId="0" shapeId="0" xr:uid="{00000000-0006-0000-0100-000048000000}">
      <text>
        <r>
          <rPr>
            <sz val="11"/>
            <color theme="1"/>
            <rFont val="Calibri"/>
            <family val="2"/>
            <scheme val="minor"/>
          </rPr>
          <t>Fee schedule line 'Retirement Account Transfer and Termination: $75 — applies when all assets are distributed or transferred out.' Footnote 8: the termination fee is not applied if assets move to another internal J.P. Morgan investment account or annuity. No fee is listed for partial transfers.</t>
        </r>
      </text>
    </comment>
    <comment ref="D7" authorId="0" shapeId="0" xr:uid="{00000000-0006-0000-0100-000049000000}">
      <text>
        <r>
          <rPr>
            <sz val="11"/>
            <color theme="1"/>
            <rFont val="Calibri"/>
            <family val="2"/>
            <scheme val="minor"/>
          </rPr>
          <t>Uninvested cash in Self-Directed Investing accounts (including IRAs) is automatically placed in an interest-bearing bank deposit sweep account at the affiliated bank (JPMorgan Chase Bank, N.A.) — a program-bank sweep, not a money-market-fund default.</t>
        </r>
      </text>
    </comment>
    <comment ref="E7" authorId="0" shapeId="0" xr:uid="{00000000-0006-0000-0100-00004A000000}">
      <text>
        <r>
          <rPr>
            <sz val="11"/>
            <color theme="1"/>
            <rFont val="Calibri"/>
            <family val="2"/>
            <scheme val="minor"/>
          </rPr>
          <t>No. No ongoing IRA contribution match. New-account bonus (Roth and Traditional IRA eligible; UTMA/trust excluded): $50 for $5,000–$24,999, $150 for $25,000–$99,999, $325 for $100,000–$249,999, $1,000 for $250,000+ in qualifying new money within 45 days; 90-day hold; one bonus per year (per chase.com/personal/investments/offers).</t>
        </r>
      </text>
    </comment>
    <comment ref="F7" authorId="0" shapeId="0" xr:uid="{00000000-0006-0000-0100-00004B000000}">
      <text>
        <r>
          <rPr>
            <sz val="11"/>
            <color theme="1"/>
            <rFont val="Calibri"/>
            <family val="2"/>
            <scheme val="minor"/>
          </rPr>
          <t>With caveats. Open the IRA online, then ask the plan administrator for a check payable to 'J.P. Morgan Securities LLC FBO [Your name] IRA'; deliver directly to J.P. Morgan (Indianapolis lockbox), deposit at a Chase branch, or via Chase QuickDeposit in the Chase Mobile app. Retirement Desk phone support (1-833-829-6472); 'J.P. Morgan doesn't charge fees for rollovers.' No online rollover-initiation tool or full concierge service published.</t>
        </r>
      </text>
    </comment>
    <comment ref="G7" authorId="0" shapeId="0" xr:uid="{00000000-0006-0000-0100-00004C000000}">
      <text>
        <r>
          <rPr>
            <sz val="11"/>
            <color theme="1"/>
            <rFont val="Calibri"/>
            <family val="2"/>
            <scheme val="minor"/>
          </rPr>
          <t>No. Traditional→Roth conversion requires the 'Roth IRA Conversion Request' PDF from the Brokerage Forms page; the form must indicate withholding, be signed in pen (not digitally), and be mailed or uploaded after login. No self-service online conversion workflow is published.</t>
        </r>
      </text>
    </comment>
    <comment ref="H7" authorId="0" shapeId="0" xr:uid="{00000000-0006-0000-0100-00004D000000}">
      <text>
        <r>
          <rPr>
            <sz val="11"/>
            <color theme="1"/>
            <rFont val="Calibri"/>
            <family val="2"/>
            <scheme val="minor"/>
          </rPr>
          <t>Yes. Fractional trading covers S&amp;P 500 and NASDAQ 100 stocks and ETFs ('Now, you can buy fractional shares of S&amp;P 500 and NASDAQ 100 stocks and ETFs in any amount starting with $5.') and has been extended to cryptocurrency ETFs ('Start investing with as little as $5 using fractional shares, now available on cryptocurrency ETFs.'). The trading FAQ states no account-type restriction, so it applies to IRAs, but no page says 'in IRAs' explicitly. Verify-pass corrected 2026-07-16 (adversarial re-verification, official-source evidence).</t>
        </r>
      </text>
    </comment>
    <comment ref="I7" authorId="0" shapeId="0" xr:uid="{00000000-0006-0000-0100-00004E000000}">
      <text>
        <r>
          <rPr>
            <sz val="11"/>
            <color theme="1"/>
            <rFont val="Calibri"/>
            <family val="2"/>
            <scheme val="minor"/>
          </rPr>
          <t>No. You can schedule recurring transfers from Chase checking/savings into the IRA, but no page documents automatic recurring purchases of stocks/ETFs/mutual funds in Self-Directed Investing (the 2024 feature-enhancement press release also lists none). Value reflects absence of a published auto-invest feature.</t>
        </r>
      </text>
    </comment>
    <comment ref="J7" authorId="0" shapeId="0" xr:uid="{00000000-0006-0000-0100-00004F000000}">
      <text>
        <r>
          <rPr>
            <sz val="11"/>
            <color theme="1"/>
            <rFont val="Calibri"/>
            <family val="2"/>
            <scheme val="minor"/>
          </rPr>
          <t>Yes. Dividend elections can be set for the entire account or a single position ('Reinvest' vs 'Pay in cash'). The FAQ states no account-type restriction, so it applies to IRAs, though the page does not say 'IRA' explicitly.</t>
        </r>
      </text>
    </comment>
    <comment ref="K7" authorId="0" shapeId="0" xr:uid="{00000000-0006-0000-0100-000050000000}">
      <text>
        <r>
          <rPr>
            <sz val="11"/>
            <color theme="1"/>
            <rFont val="Calibri"/>
            <family val="2"/>
            <scheme val="minor"/>
          </rPr>
          <t>With caveats. Traditional and Roth IRAs are explicitly eligible for Level 1 (covered calls, cash-secured puts, protective puts) and Level 2 (long calls, long puts). Multi-leg/spread strategies and index options are not available platform-wide, and margin is not available in IRAs.</t>
        </r>
      </text>
    </comment>
    <comment ref="L7" authorId="0" shapeId="0" xr:uid="{00000000-0006-0000-0100-000051000000}">
      <text>
        <r>
          <rPr>
            <sz val="11"/>
            <color theme="1"/>
            <rFont val="Calibri"/>
            <family val="2"/>
            <scheme val="minor"/>
          </rPr>
          <t>With caveats. The FAQ bars direct digital assets ('You cannot trade, transfer or hold digital assets including cryptocurrencies directly on the platform.') but now explicitly adds 'However, you can find cryptocurrency ETFs on the platform.' The investing-features page promotes crypto-ETF discovery and screening ('Discover and invest in cryptocurrency ETFs in any amount') with $5 fractional shares. No account-type restriction is stated, so this applies to IRAs, though no page says 'in IRAs' explicitly. Verify-pass corrected 2026-07-16 (adversarial re-verification, official-source evidence).</t>
        </r>
      </text>
    </comment>
    <comment ref="M7" authorId="0" shapeId="0" xr:uid="{00000000-0006-0000-0100-000052000000}">
      <text>
        <r>
          <rPr>
            <sz val="11"/>
            <color theme="1"/>
            <rFont val="Calibri"/>
            <family val="2"/>
            <scheme val="minor"/>
          </rPr>
          <t>No. The published Self-Directed Investing account lineup is General Investment, Traditional IRA, Roth IRA, UTMA, and Trust. The only minor account offered is a taxable UTMA — no custodial (minor) Roth IRA appears anywhere in the account-type comparison or IRA pages.</t>
        </r>
      </text>
    </comment>
    <comment ref="N7" authorId="0" shapeId="0" xr:uid="{00000000-0006-0000-0100-000053000000}">
      <text>
        <r>
          <rPr>
            <sz val="11"/>
            <color theme="1"/>
            <rFont val="Calibri"/>
            <family val="2"/>
            <scheme val="minor"/>
          </rPr>
          <t>With caveats. Excess-contribution removal uses the 'IRA Distribution Request for Self-Directed Investing IRAs' PDF (indicate withholding on p.7, sign in pen, mail or upload after login). Recharacterization uses a separate 'Recharacterization Request for an IRA contribution' PDF. Neither has a click-through online workflow.</t>
        </r>
      </text>
    </comment>
    <comment ref="O7" authorId="0" shapeId="0" xr:uid="{00000000-0006-0000-0100-000054000000}">
      <text>
        <r>
          <rPr>
            <sz val="11"/>
            <color theme="1"/>
            <rFont val="Calibri"/>
            <family val="2"/>
            <scheme val="minor"/>
          </rPr>
          <t>No. A beneficiary notifies J.P. Morgan Estate Services by phone (1-800-648-4782) or at a branch, then receives paper forms to direct disposition of the decedent's assets. Inherited/beneficiary IRA is not among the account types that can be opened online, and no online claim workflow is published.</t>
        </r>
      </text>
    </comment>
    <comment ref="B8" authorId="0" shapeId="0" xr:uid="{00000000-0006-0000-0100-000055000000}">
      <text>
        <r>
          <rPr>
            <sz val="11"/>
            <color theme="1"/>
            <rFont val="Calibri"/>
            <family val="2"/>
            <scheme val="minor"/>
          </rPr>
          <t>$0 to open a WellsTrade account and no annual account fee per the current WellsTrade marketing page ('$0 trades and no annual fees'). $0 online stock/ETF trades; $25 agent-assisted trading fee for phone trades; $35 for no-load transaction-fee mutual funds.</t>
        </r>
      </text>
    </comment>
    <comment ref="C8" authorId="0" shapeId="0" xr:uid="{00000000-0006-0000-0100-000056000000}">
      <text>
        <r>
          <rPr>
            <sz val="11"/>
            <color theme="1"/>
            <rFont val="Calibri"/>
            <family val="2"/>
            <scheme val="minor"/>
          </rPr>
          <t>Outgoing Account Transfer fee is $49.95 (displays as 'Termination Fee' on the client statement). A separate $49.95 IRA Termination fee applies when closing an IRA, waived for clients over age 70 1/2 or accounts terminated due to death or disability. No separate partial-transfer fee is published.</t>
        </r>
      </text>
    </comment>
    <comment ref="D8" authorId="0" shapeId="0" xr:uid="{00000000-0006-0000-0100-000057000000}">
      <text>
        <r>
          <rPr>
            <sz val="11"/>
            <color theme="1"/>
            <rFont val="Calibri"/>
            <family val="2"/>
            <scheme val="minor"/>
          </rPr>
          <t>The Cash Sweep Program has two options: the Bank Deposit Sweep (interest-bearing deposit accounts at Wells Fargo-affiliated Program Banks, FDIC-insured) and a Money Market Fund Sweep for ineligible account types. The clearing firm's disclosure describes the Bank Deposit Sweep as the default cash sweep for eligible retail accounts including IRAs.</t>
        </r>
      </text>
    </comment>
    <comment ref="E8" authorId="0" shapeId="0" xr:uid="{00000000-0006-0000-0100-000058000000}">
      <text>
        <r>
          <rPr>
            <sz val="11"/>
            <color theme="1"/>
            <rFont val="Calibri"/>
            <family val="2"/>
            <scheme val="minor"/>
          </rPr>
          <t>No. No IRA contribution match or bonus program is published on the WellsTrade IRA pages or fee schedules (checked July 2026). Wells Fargo occasionally runs bank-side Premier checking bonuses that count brokerage balances, but there is no percentage match on IRA contributions or rollovers.</t>
        </r>
      </text>
    </comment>
    <comment ref="F8" authorId="0" shapeId="0" xr:uid="{00000000-0006-0000-0100-000059000000}">
      <text>
        <r>
          <rPr>
            <sz val="11"/>
            <color theme="1"/>
            <rFont val="Calibri"/>
            <family val="2"/>
            <scheme val="minor"/>
          </rPr>
          <t>With caveats. You ask your former plan to send a direct rollover payable to Wells Fargo FBO your name. A dedicated 'Rapid Rollover' team (1-877-389-3359) assists, and rollover checks are deposited by completing the IRA/ESA Rollover Contribution form. No fully online rollover initiation is described.</t>
        </r>
      </text>
    </comment>
    <comment ref="G8" authorId="0" shapeId="0" xr:uid="{00000000-0006-0000-0100-00005A000000}">
      <text>
        <r>
          <rPr>
            <sz val="11"/>
            <color theme="1"/>
            <rFont val="Calibri"/>
            <family val="2"/>
            <scheme val="minor"/>
          </rPr>
          <t>No. Wells Fargo's Roth conversion process is phone-initiated with paper forms: call a retirement professional, an account form is emailed/faxed/mailed to you, and you return the paperwork to complete the conversion. The page describes no online self-service conversion. RMD must be satisfied before converting.</t>
        </r>
      </text>
    </comment>
    <comment ref="H8" authorId="0" shapeId="0" xr:uid="{00000000-0006-0000-0100-00005B000000}">
      <text>
        <r>
          <rPr>
            <sz val="11"/>
            <color theme="1"/>
            <rFont val="Calibri"/>
            <family val="2"/>
            <scheme val="minor"/>
          </rPr>
          <t>With caveats. Stock Fractions lets you buy stocks and ETFs in dollar amounts from $10 to $25,000 per trade, and the eligible account chooser explicitly includes Traditional and Roth IRAs. Buys can only be placed in the Wells Fargo Mobile app during regular market hours; limited to 'hundreds' of stocks and ETFs.</t>
        </r>
      </text>
    </comment>
    <comment ref="I8" authorId="0" shapeId="0" xr:uid="{00000000-0006-0000-0100-00005C000000}">
      <text>
        <r>
          <rPr>
            <sz val="11"/>
            <color theme="1"/>
            <rFont val="Calibri"/>
            <family val="2"/>
            <scheme val="minor"/>
          </rPr>
          <t>Not published. Wells Fargo publishes recurring cash transfers into a WellsTrade IRA (Transfer &amp; Pay menu) but no automatic/recurring PURCHASE feature for stocks, ETFs, or mutual funds; only dividend reinvestment is advertised as automated. Third-party reviews claim a mutual-fund automatic investment plan exists — verify by phone.</t>
        </r>
      </text>
    </comment>
    <comment ref="J8" authorId="0" shapeId="0" xr:uid="{00000000-0006-0000-0100-00005D000000}">
      <text>
        <r>
          <rPr>
            <sz val="11"/>
            <color theme="1"/>
            <rFont val="Calibri"/>
            <family val="2"/>
            <scheme val="minor"/>
          </rPr>
          <t>Yes. Dividend reinvestment can be toggled on for all or individual eligible securities from the portfolio tab of the Wells Fargo Mobile app for WellsTrade accounts (which include IRAs); the WellsTrade marketing page advertises 'automatic dividend reinvestment with a single tap.' No IRA exclusion is stated.</t>
        </r>
      </text>
    </comment>
    <comment ref="K8" authorId="0" shapeId="0" xr:uid="{00000000-0006-0000-0100-00005E000000}">
      <text>
        <r>
          <rPr>
            <sz val="11"/>
            <color theme="1"/>
            <rFont val="Calibri"/>
            <family val="2"/>
            <scheme val="minor"/>
          </rPr>
          <t>Yes. The WellsTrade IRA page lists options among tradable assets in the IRA, and options approval requires completing the Options Trading Account form (paper, via Customer Service &gt; Forms). Pricing is $0 + $0.65/contract online. Which strategy levels (covered calls, CSPs, spreads) are allowed in IRAs is not published.</t>
        </r>
      </text>
    </comment>
    <comment ref="L8" authorId="0" shapeId="0" xr:uid="{00000000-0006-0000-0100-00005F000000}">
      <text>
        <r>
          <rPr>
            <sz val="11"/>
            <color theme="1"/>
            <rFont val="Calibri"/>
            <family val="2"/>
            <scheme val="minor"/>
          </rPr>
          <t>With caveats. Wells Fargo offers no direct/spot crypto trading or custody to retail clients; its own Investment Institute page states clients interact with digital assets through ETFs (spot crypto ETFs tradable as exchange-listed securities). No IRA-specific restriction is published; third-party reporting says purchases must be unsolicited.</t>
        </r>
      </text>
    </comment>
    <comment ref="M8" authorId="0" shapeId="0" xr:uid="{00000000-0006-0000-0100-000060000000}">
      <text>
        <r>
          <rPr>
            <sz val="11"/>
            <color theme="1"/>
            <rFont val="Calibri"/>
            <family val="2"/>
            <scheme val="minor"/>
          </rPr>
          <t>Not published. Wells Fargo does not advertise a custodial (minor) Roth IRA for WellsTrade. Online opening covers standard, Traditional IRA, and Roth IRA only; 'custodial accounts' openable by phone in the FAQ refer to UGMA/UTMA brokerage accounts, not minor IRAs. A human should confirm by phone whether a minor Roth IRA can be opened.</t>
        </r>
      </text>
    </comment>
    <comment ref="N8" authorId="0" shapeId="0" xr:uid="{00000000-0006-0000-0100-000061000000}">
      <text>
        <r>
          <rPr>
            <sz val="11"/>
            <color theme="1"/>
            <rFont val="Calibri"/>
            <family val="2"/>
            <scheme val="minor"/>
          </rPr>
          <t>Not published. No online excess-contribution removal or recharacterization flow is documented. The WellsTrade forms page requires downloading, printing, and submitting forms by fax or mail, and no excess-removal/recharacterization form is even posted publicly — the Roth IRA Custodial Agreement describes the rules but not the channel. Expect phone + paper.</t>
        </r>
      </text>
    </comment>
    <comment ref="O8" authorId="0" shapeId="0" xr:uid="{00000000-0006-0000-0100-000062000000}">
      <text>
        <r>
          <rPr>
            <sz val="11"/>
            <color theme="1"/>
            <rFont val="Calibri"/>
            <family val="2"/>
            <scheme val="minor"/>
          </rPr>
          <t>No. Inherited IRAs are explicitly on the list of WellsTrade account types that must be opened by phone (1-866-460-8462); only standard brokerage, Traditional IRA, and Roth IRA can be opened online. Estate-processing forms (checklists, affidavits, beneficiary certifications) are print-and-mail.</t>
        </r>
      </text>
    </comment>
    <comment ref="B9" authorId="0" shapeId="0" xr:uid="{00000000-0006-0000-0100-000063000000}">
      <text>
        <r>
          <rPr>
            <sz val="11"/>
            <color theme="1"/>
            <rFont val="Calibri"/>
            <family val="2"/>
            <scheme val="minor"/>
          </rPr>
          <t>No minimum deposit to open a Self-Directed brokerage cash account (Roth IRA included); fee schedule lists IRA Annual Fee $0; no maintenance or inactivity fees published. Robo Portfolios IRA requires $100 minimum; Personal Advice $100,000. A $25 IRA Closure Fee applies only on full distribution/full transfer out.</t>
        </r>
      </text>
    </comment>
    <comment ref="C9" authorId="0" shapeId="0" xr:uid="{00000000-0006-0000-0100-000064000000}">
      <text>
        <r>
          <rPr>
            <sz val="11"/>
            <color theme="1"/>
            <rFont val="Calibri"/>
            <family val="2"/>
            <scheme val="minor"/>
          </rPr>
          <t>Fee schedule: ACAT Transfer Out $50 (applies to both partial and full transfers); IRA Closure Fee $25 charged on full distributions and full outgoing account transfers, so a full Roth IRA ACAT out totals $75. The rollover-IRA page itself discloses the $75 full-account outgoing transfer figure.</t>
        </r>
      </text>
    </comment>
    <comment ref="D9" authorId="0" shapeId="0" xr:uid="{00000000-0006-0000-0100-000065000000}">
      <text>
        <r>
          <rPr>
            <sz val="11"/>
            <color theme="1"/>
            <rFont val="Calibri"/>
            <family val="2"/>
            <scheme val="minor"/>
          </rPr>
          <t>Uninvested cash can be swept via the Apex FDIC-Insured Sweep Program (Apex Clearing is Ally Invest's clearing firm) into interest-bearing deposit accounts at participating Program Banks, which include affiliate Ally Bank. Participation is elective — 'if you do not affirmatively elect to participate, your excess cash will remain dormant in your Apex Account.' No money-market-fund sweep is published.</t>
        </r>
      </text>
    </comment>
    <comment ref="E9" authorId="0" shapeId="0" xr:uid="{00000000-0006-0000-0100-000066000000}">
      <text>
        <r>
          <rPr>
            <sz val="11"/>
            <color theme="1"/>
            <rFont val="Calibri"/>
            <family val="2"/>
            <scheme val="minor"/>
          </rPr>
          <t>Yes. 3.5% match on eligible CASH contributions (up to the IRS annual limit) for existing Ally customers opening their first Ally Invest Self-Directed IRA (Traditional or Roth); fund by 12/31/2026; match paid within 90 days of settlement; 24-month holding period on contributions + match. Rollovers, IRA transfers, recharacterizations and conversions do NOT earn the match. Robo IRAs ineligible. This is a promotion, not a standing program.</t>
        </r>
      </text>
    </comment>
    <comment ref="F9" authorId="0" shapeId="0" xr:uid="{00000000-0006-0000-0100-000067000000}">
      <text>
        <r>
          <rPr>
            <sz val="11"/>
            <color theme="1"/>
            <rFont val="Calibri"/>
            <family val="2"/>
            <scheme val="minor"/>
          </rPr>
          <t>With caveats. Dedicated Rollover IRA product with a 3-step process: open the account online, then 'contact your plan provider and request a transfer through direct or indirect rollover'; funds ready 'usually around two weeks.' General support via phone/chat/email, but no rollover specialist/concierge service and no rollover-check handling instructions are published.</t>
        </r>
      </text>
    </comment>
    <comment ref="G9" authorId="0" shapeId="0" xr:uid="{00000000-0006-0000-0100-000068000000}">
      <text>
        <r>
          <rPr>
            <sz val="11"/>
            <color theme="1"/>
            <rFont val="Calibri"/>
            <family val="2"/>
            <scheme val="minor"/>
          </rPr>
          <t>No. Ally Invest handles Traditional-to-Roth conversions via an IRA Conversion Request form obtained after login (Profile and Settings &gt; Forms); Ally states some forms can be completed online while others must be printed and returned per the form's fax/mail/upload instructions. No page describes a fully online click-through conversion for Invest IRAs; Ally's conversion instructions note direct conversions may require a signature guarantee.</t>
        </r>
      </text>
    </comment>
    <comment ref="H9" authorId="0" shapeId="0" xr:uid="{00000000-0006-0000-0100-000069000000}">
      <text>
        <r>
          <rPr>
            <sz val="11"/>
            <color theme="1"/>
            <rFont val="Calibri"/>
            <family val="2"/>
            <scheme val="minor"/>
          </rPr>
          <t>No. Fractional shares exist only as a byproduct of dividend reinvestment ('whole or fractional shares'); no dollar-based or fractional buying of stocks/ETFs is published for Self-Directed accounts, and the trading FAQ notes fractional positions are auto-liquidated when the whole-share position is fully sold.</t>
        </r>
      </text>
    </comment>
    <comment ref="I9" authorId="0" shapeId="0" xr:uid="{00000000-0006-0000-0100-00006A000000}">
      <text>
        <r>
          <rPr>
            <sz val="11"/>
            <color theme="1"/>
            <rFont val="Calibri"/>
            <family val="2"/>
            <scheme val="minor"/>
          </rPr>
          <t>With caveats. IRA owners can set up automatically recurring cash contributions online, but no recurring/scheduled buy feature for stocks/ETFs/mutual funds in Self-Directed accounts is published. Fully automated investing is available via the separate Robo Portfolios IRA ($100 minimum).</t>
        </r>
      </text>
    </comment>
    <comment ref="J9" authorId="0" shapeId="0" xr:uid="{00000000-0006-0000-0100-00006B000000}">
      <text>
        <r>
          <rPr>
            <sz val="11"/>
            <color theme="1"/>
            <rFont val="Calibri"/>
            <family val="2"/>
            <scheme val="minor"/>
          </rPr>
          <t>Yes. Free dividend reinvestment program; enroll online via account settings in Ally Invest Live; eligible securities are marginable U.S. equities and selected ADRs priced $4+ on exchanges/NASDAQ; reinvestment executes on the payable date via the clearing firm in whole and fractional shares. Nothing excludes IRAs; the IRA-eligible investment list includes the same stocks/ETFs.</t>
        </r>
      </text>
    </comment>
    <comment ref="K9" authorId="0" shapeId="0" xr:uid="{00000000-0006-0000-0100-00006C000000}">
      <text>
        <r>
          <rPr>
            <sz val="11"/>
            <color theme="1"/>
            <rFont val="Calibri"/>
            <family val="2"/>
            <scheme val="minor"/>
          </rPr>
          <t>Yes. Ally Invest IRA FAQ: up to Level 3 option approval in an IRA depending on approval level — covered calls, cash-secured puts, long puts and calls, spreads and other multi-leg strategies. Margin, short selling and naked option selling are prohibited in IRAs per industry regulation.</t>
        </r>
      </text>
    </comment>
    <comment ref="L9" authorId="0" shapeId="0" xr:uid="{00000000-0006-0000-0100-00006D000000}">
      <text>
        <r>
          <rPr>
            <sz val="11"/>
            <color theme="1"/>
            <rFont val="Calibri"/>
            <family val="2"/>
            <scheme val="minor"/>
          </rPr>
          <t>No. Ally Invest does not offer spot cryptocurrency trading in any account (IRA included); its help center points customers to indirect exposure via funds and crypto-involved companies tradable in brokerage accounts.</t>
        </r>
      </text>
    </comment>
    <comment ref="M9" authorId="0" shapeId="0" xr:uid="{00000000-0006-0000-0100-00006E000000}">
      <text>
        <r>
          <rPr>
            <sz val="11"/>
            <color theme="1"/>
            <rFont val="Calibri"/>
            <family val="2"/>
            <scheme val="minor"/>
          </rPr>
          <t>No. The Self-Directed Trading account-type list includes Custodial (UGMA/UTMA-style), Traditional IRA, Roth IRA, Rollover IRA and Coverdell as separate types — no custodial (minor) Roth IRA appears anywhere on Ally's account-type or IRA pages. Human should confirm in-browser that no minor-IRA option exists in the application flow.</t>
        </r>
      </text>
    </comment>
    <comment ref="N9" authorId="0" shapeId="0" xr:uid="{00000000-0006-0000-0100-00006F000000}">
      <text>
        <r>
          <rPr>
            <sz val="11"/>
            <color theme="1"/>
            <rFont val="Calibri"/>
            <family val="2"/>
            <scheme val="minor"/>
          </rPr>
          <t>With caveats. Formal excess-contribution removal and recharacterization use the IRA Distribution Request form (customer must hand-calculate Net Income Attributable per Pub 590-A Worksheet 1-3) submitted by fax, mail, or upload. The IRA help FAQ says the fastest way to pull excess money out is an online withdrawal via Transfers &gt; Invest Transfers, but the coded excess/recharacterization processing itself runs through the paper form.</t>
        </r>
      </text>
    </comment>
    <comment ref="O9" authorId="0" shapeId="0" xr:uid="{00000000-0006-0000-0100-000070000000}">
      <text>
        <r>
          <rPr>
            <sz val="11"/>
            <color theme="1"/>
            <rFont val="Calibri"/>
            <family val="2"/>
            <scheme val="minor"/>
          </rPr>
          <t>No. Ally's estate-settlement page handles Ally Bank accounts with online document upload, but explicitly requires a phone call for Invest accounts: beneficiaries call 1-877-247-2559 (24/7) to claim a deceased owner's Ally Invest IRA. Beneficiary IRA / Beneficiary Roth IRA account types are listed only under the Personal Advice tier; death withdrawals from a Beneficiary IRA run through the IRA Distribution form.</t>
        </r>
      </text>
    </comment>
    <comment ref="B10" authorId="0" shapeId="0" xr:uid="{00000000-0006-0000-0100-000071000000}">
      <text>
        <r>
          <rPr>
            <sz val="11"/>
            <color theme="1"/>
            <rFont val="Calibri"/>
            <family val="2"/>
            <scheme val="minor"/>
          </rPr>
          <t>IBKR's IRA FAQ states no minimum deposit is required for an IRA. The Required Minimums page shows Account Minimums USD 0.00 and Inactivity Fees USD 0.00 for both IBKR Pro and IBKR Lite client accounts, and the Other Fees schedule lists no IRA annual/custodial fee. Note some mutual funds carry a transaction fee; US-listed stock/ETF trades are $0 on IBKR Lite.</t>
        </r>
      </text>
    </comment>
    <comment ref="C10" authorId="0" shapeId="0" xr:uid="{00000000-0006-0000-0100-000072000000}">
      <text>
        <r>
          <rPr>
            <sz val="11"/>
            <color theme="1"/>
            <rFont val="Calibri"/>
            <family val="2"/>
            <scheme val="minor"/>
          </rPr>
          <t>IBKR charges nothing for outgoing IRA transfers. The Other Fees page's Security Transfer Fees table lists ACATS deposit or withdrawal as 'None' and adds: 'While IBKR does not charge for incoming or outgoing ACATS transfers, customers should consult with their sending or receiving firm to determine if there will be any applicable fees.' (https://www.interactivebrokers.com/en/pricing/other-fees.php)</t>
        </r>
      </text>
    </comment>
    <comment ref="D10" authorId="0" shapeId="0" xr:uid="{00000000-0006-0000-0100-000073000000}">
      <text>
        <r>
          <rPr>
            <sz val="11"/>
            <color theme="1"/>
            <rFont val="Calibri"/>
            <family val="2"/>
            <scheme val="minor"/>
          </rPr>
          <t>By default, uninvested IRA cash stays as a free credit balance at the broker; IBKR pays interest on eligible balances (above per-currency thresholds, NAV-scaled) rather than sweeping to a money market fund. An opt-in Insured Bank Deposit Sweep Program (FDIC coverage) is available and its eligibility list explicitly includes IRA accounts with USD free credit balances above $250,000 (FAQ #/content/77063596).</t>
        </r>
      </text>
    </comment>
    <comment ref="E10" authorId="0" shapeId="0" xr:uid="{00000000-0006-0000-0100-000074000000}">
      <text>
        <r>
          <rPr>
            <sz val="11"/>
            <color theme="1"/>
            <rFont val="Calibri"/>
            <family val="2"/>
            <scheme val="minor"/>
          </rPr>
          <t>No. No IRA contribution match or rollover bonus program is published anywhere on IBKR's IRA pages, pricing pages, or IRA FAQ (checked July 2026). The only funding methods documented are contribution, rollover, direct rollover, and trustee-to-trustee transfer — no promotional match. (IBKR markets interest on idle cash and low commissions, not deposit bonuses.)</t>
        </r>
      </text>
    </comment>
    <comment ref="F10" authorId="0" shapeId="0" xr:uid="{00000000-0006-0000-0100-000075000000}">
      <text>
        <r>
          <rPr>
            <sz val="11"/>
            <color theme="1"/>
            <rFont val="Calibri"/>
            <family val="2"/>
            <scheme val="minor"/>
          </rPr>
          <t>Yes. Incoming 401(k) rollovers go to a Traditional Rollover IRA (then optional Roth conversion). The online application/funding flow generates a letter for the plan administrator, and Client Portal has a 'Direct Rollover Notification' deposit flow (Transfer &amp; Pay &gt; Transfer Funds &gt; Make a Deposit). Checks payable to Interactive Brokers LLC are mailed per a generated check-deposit notification; checks payable to yourself must first be deposited at your bank (60-day rule). No white-glove rollover concierge is advertised.</t>
        </r>
      </text>
    </comment>
    <comment ref="G10" authorId="0" shapeId="0" xr:uid="{00000000-0006-0000-0100-000076000000}">
      <text>
        <r>
          <rPr>
            <sz val="11"/>
            <color theme="1"/>
            <rFont val="Calibri"/>
            <family val="2"/>
            <scheme val="minor"/>
          </rPr>
          <t>Yes. Full or partial Traditional/Rollover/SEP-to-Roth conversions are done in Client Portal (Transfer &amp; Pay &gt; Transfer Funds &gt; Roth Conversion, or Settings &gt; Tax &gt; IRA Conversion). You must first open an IBKR Roth IRA; federal/state withholding is elected in the flow. Processing rule: total cash available must exceed federal tax + state tax + 2% of assets being converted; in-kind securities transfers require matching name/TIN. Also documented at https://www.ibkrguides.com/clientportal/transferandpay/roth-conversion.htm</t>
        </r>
      </text>
    </comment>
    <comment ref="H10" authorId="0" shapeId="0" xr:uid="{00000000-0006-0000-0100-000077000000}">
      <text>
        <r>
          <rPr>
            <sz val="11"/>
            <color theme="1"/>
            <rFont val="Calibri"/>
            <family val="2"/>
            <scheme val="minor"/>
          </rPr>
          <t>Yes. Fractional trading on 10,500+ US stocks/ETFs (plus Canadian/European) from USD 1, enabled via a Client Portal permission. No IRA exclusion is published; IBKR's DRIP FAQ confirms IRA-enrollable accounts receive fractional shares when the account has fractional permissions, and Recurring Investments (fractional-based) has no account-type exclusion. Not stated with an explicit 'in IRAs' sentence, hence medium.</t>
        </r>
      </text>
    </comment>
    <comment ref="I10" authorId="0" shapeId="0" xr:uid="{00000000-0006-0000-0100-000078000000}">
      <text>
        <r>
          <rPr>
            <sz val="11"/>
            <color theme="1"/>
            <rFont val="Calibri"/>
            <family val="2"/>
            <scheme val="minor"/>
          </rPr>
          <t>Yes. Recurring Investments automates scheduled buys (weekly/monthly/quarterly, etc.) of US, Canadian, and European stocks/ETFs that are fractions-tradable; USD 10 minimum per investment; set up online in Client Portal (Trade &gt; Recurring Investments). Eligibility is stated by broker entity + fractional permission with no IRA exclusion; mutual-fund recurring buys are not offered.</t>
        </r>
      </text>
    </comment>
    <comment ref="J10" authorId="0" shapeId="0" xr:uid="{00000000-0006-0000-0100-000079000000}">
      <text>
        <r>
          <rPr>
            <sz val="11"/>
            <color theme="1"/>
            <rFont val="Calibri"/>
            <family val="2"/>
            <scheme val="minor"/>
          </rPr>
          <t>Yes. IBKR's Dividend Reinvestment Program is enabled online (Settings &gt; Trading &gt; Dividend Election) and the enrollment instructions explicitly list IRA accounts. US- and Canada-listed common/preferred stocks and ETFs are eligible; per-security elections allowed; shares are bought in the open market the trading day after dividend receipt; a small commission applies (Tiered: lesser of USD 0.35 or 0.1% of trade value).</t>
        </r>
      </text>
    </comment>
    <comment ref="K10" authorId="0" shapeId="0" xr:uid="{00000000-0006-0000-0100-00007A000000}">
      <text>
        <r>
          <rPr>
            <sz val="11"/>
            <color theme="1"/>
            <rFont val="Calibri"/>
            <family val="2"/>
            <scheme val="minor"/>
          </rPr>
          <t>Yes. IBKR's KB details IRA permissions: long calls/puts, short calls covered by stock, short puts fully cash-secured, and option spreads (cash-type IRA: European exercise style with long leg expiring simultaneously/after short leg; margin-type IRA: spreads with no exercise-style restriction). No naked options, no short stock, no cash borrowing; futures allowed at roughly 2x normal margin. Option qualification requirements apply.</t>
        </r>
      </text>
    </comment>
    <comment ref="L10" authorId="0" shapeId="0" xr:uid="{00000000-0006-0000-0100-00007B000000}">
      <text>
        <r>
          <rPr>
            <sz val="11"/>
            <color theme="1"/>
            <rFont val="Calibri"/>
            <family val="2"/>
            <scheme val="minor"/>
          </rPr>
          <t>With caveats. IBKR explicitly excludes cryptocurrency futures from retirement accounts. Spot crypto (via Paxos/Zero Hash) eligibility lists only individual, joint, and institutional accounts — IRAs are not listed ('All eligible clients with individual or joint accounts, and institutional Investors... are eligible to trade cryptocurrencies'). Crypto/bitcoin ETFs trade as ETFs, which IBKR confirms can be purchased and held in an IRA (FAQ #/content/73507631).</t>
        </r>
      </text>
    </comment>
    <comment ref="M10" authorId="0" shapeId="0" xr:uid="{00000000-0006-0000-0100-00007C000000}">
      <text>
        <r>
          <rPr>
            <sz val="11"/>
            <color theme="1"/>
            <rFont val="Calibri"/>
            <family val="2"/>
            <scheme val="minor"/>
          </rPr>
          <t>No. IBKR's published IRA customer types (Traditional, Traditional Rollover, Traditional Inherited, Roth, Roth Inherited, SEP, SIMPLE) include no custodial/minor option, and IBKR's minimum age for a cash brokerage account is 18. The only minor-custodian account offered is a cash-only UGMA/UTMA brokerage (not an IRA). IBKR does offer the new 'Trump account' for children — a separate vehicle, not a custodial Roth IRA.</t>
        </r>
      </text>
    </comment>
    <comment ref="N10" authorId="0" shapeId="0" xr:uid="{00000000-0006-0000-0100-00007D000000}">
      <text>
        <r>
          <rPr>
            <sz val="11"/>
            <color theme="1"/>
            <rFont val="Calibri"/>
            <family val="2"/>
            <scheme val="minor"/>
          </rPr>
          <t>With caveats. Excess-contribution removal (current or prior year) is a selectable distribution type on the Client Portal Withdrawal Instructions form (Transfer &amp; Pay &gt; Transfer Funds) — online self-service. Recharacterization is defined in the FAQ (#/content/76135163) but IBKR publishes no online workflow or form for executing one, so that path likely runs through Client Portal Message Center/customer service.</t>
        </r>
      </text>
    </comment>
    <comment ref="O10" authorId="0" shapeId="0" xr:uid="{00000000-0006-0000-0100-00007E000000}">
      <text>
        <r>
          <rPr>
            <sz val="11"/>
            <color theme="1"/>
            <rFont val="Calibri"/>
            <family val="2"/>
            <scheme val="minor"/>
          </rPr>
          <t>Yes. IBKR offers 'Roth Inherited' and 'Traditional Inherited' as selectable IRA customer types, funded only by trustee-to-trustee transfer. The IRA application 'is completed online' per the open-an-IRA FAQ (#/content/32644774), and existing clients can add a linked IRA in Client Portal. However, IBKR does not publish a dedicated beneficiary-claim workflow (estate/executor requests go through Message Center), so whether the entire inheritance claim completes online is not stated.</t>
        </r>
      </text>
    </comment>
    <comment ref="B11" authorId="0" shapeId="0" xr:uid="{00000000-0006-0000-0100-00007F000000}">
      <text>
        <r>
          <rPr>
            <sz val="11"/>
            <color theme="1"/>
            <rFont val="Calibri"/>
            <family val="2"/>
            <scheme val="minor"/>
          </rPr>
          <t>No minimum to open a Roth IRA and no account fees. Fee schedule lists IRA Annual Fee, IRA Account Set-up Fee, and IRA Maintenance Fee all at $0. Help center confirms no minimum for any Firstrade account (cleared funds required only before first order).</t>
        </r>
      </text>
    </comment>
    <comment ref="C11" authorId="0" shapeId="0" xr:uid="{00000000-0006-0000-0100-000080000000}">
      <text>
        <r>
          <rPr>
            <sz val="11"/>
            <color theme="1"/>
            <rFont val="Calibri"/>
            <family val="2"/>
            <scheme val="minor"/>
          </rPr>
          <t>Special-services fee schedule: Full ACAT Transfer Out $75; Partial ACAT Transfer Out $55. Note: the help-center IRA transfer-out article shows slightly different figures (full ACAT $50, non-ACAT full $75, partial $55; partial transfers must leave &gt;=$500 in value and $55 cash) — the fee-schedule page is treated as canonical, but a human should reconcile the $50-vs-$75 full-ACAT discrepancy.</t>
        </r>
      </text>
    </comment>
    <comment ref="D11" authorId="0" shapeId="0" xr:uid="{00000000-0006-0000-0100-000081000000}">
      <text>
        <r>
          <rPr>
            <sz val="11"/>
            <color theme="1"/>
            <rFont val="Calibri"/>
            <family val="2"/>
            <scheme val="minor"/>
          </rPr>
          <t>Uninvested cash is automatically swept into the FDIC-Insured Sweep Program administered through clearing firm Apex Clearing, spread across participating program banks ($250,000 FDIC coverage per holder per bank). The program excludes margin accounts, SIMPLE IRAs, and ESAs — Roth IRAs are included. No money-market-fund default sweep option.</t>
        </r>
      </text>
    </comment>
    <comment ref="E11" authorId="0" shapeId="0" xr:uid="{00000000-0006-0000-0100-000082000000}">
      <text>
        <r>
          <rPr>
            <sz val="11"/>
            <color theme="1"/>
            <rFont val="Calibri"/>
            <family val="2"/>
            <scheme val="minor"/>
          </rPr>
          <t>No. The former promo page firstrade.com/accounts/ira-match now redirects to /accounts/retirement, which contains no IRA match offer (the only 'match' on the page is the SIMPLE IRA acronym). Past promotional matches existed periodically; none is currently offered. Browser-verified 2026-07-15 (in-app browser pass on bot-blocked/flagged sources).</t>
        </r>
      </text>
    </comment>
    <comment ref="F11" authorId="0" shapeId="0" xr:uid="{00000000-0006-0000-0100-000083000000}">
      <text>
        <r>
          <rPr>
            <sz val="11"/>
            <color theme="1"/>
            <rFont val="Calibri"/>
            <family val="2"/>
            <scheme val="minor"/>
          </rPr>
          <t>Yes. 401(k)-to-IRA rollovers are initiated online (Accounts &gt; Deposit/Transfer &gt; Account Transfer; not available in the mobile app). Firstrade partners with third-party concierge Capitalize, which identifies the old plan, completes paperwork, coordinates the transfer, and sends status updates. Check-handling specifics are not published.</t>
        </r>
      </text>
    </comment>
    <comment ref="G11" authorId="0" shapeId="0" xr:uid="{00000000-0006-0000-0100-000084000000}">
      <text>
        <r>
          <rPr>
            <sz val="11"/>
            <color theme="1"/>
            <rFont val="Calibri"/>
            <family val="2"/>
            <scheme val="minor"/>
          </rPr>
          <t>With caveats. Traditional-to-Roth conversion is not a click-through self-service workflow: the customer completes the Roth IRA Conversion Form (Form Center) and uploads it through the online account. No phone-only requirement stated; no processing-time SLA published.</t>
        </r>
      </text>
    </comment>
    <comment ref="H11" authorId="0" shapeId="0" xr:uid="{00000000-0006-0000-0100-000085000000}">
      <text>
        <r>
          <rPr>
            <sz val="11"/>
            <color theme="1"/>
            <rFont val="Calibri"/>
            <family val="2"/>
            <scheme val="minor"/>
          </rPr>
          <t>Yes. Fractional-share trading covers 4,000+ US stocks and ETFs with a $5-per-trade minimum and no commission. Firstrade's fractional-shares page carries an FAQ 'What account types are eligible to trade Fractional Shares at Firstrade?' but the answer is behind JS and did not render; third-party sources say all account types including IRAs are eligible, and Firstrade's DRIP docs confirm fractional shares are delivered in reinvestments. IRA eligibility is inferable but not machine-verifiable from Firstrade's own rendered text. Browser-verified 2026-07-15 (in-app browser pass on bot-blocked/flagged sources). The page's eligibility FAQ states every account type (incl. IRAs) is eligible; $5 minimum and 4,000+ stocks/ETFs confirmed on-page.</t>
        </r>
      </text>
    </comment>
    <comment ref="I11" authorId="0" shapeId="0" xr:uid="{00000000-0006-0000-0100-000086000000}">
      <text>
        <r>
          <rPr>
            <sz val="11"/>
            <color theme="1"/>
            <rFont val="Calibri"/>
            <family val="2"/>
            <scheme val="minor"/>
          </rPr>
          <t>With caveats. Automatic recurring investing exists only for mutual funds: complete the Mutual Fund Periodic Investment Plan Application and return it via Secure Document Upload, and you must already hold the fund position. No recurring/automatic stock or ETF purchase feature is published.</t>
        </r>
      </text>
    </comment>
    <comment ref="J11" authorId="0" shapeId="0" xr:uid="{00000000-0006-0000-0100-000087000000}">
      <text>
        <r>
          <rPr>
            <sz val="11"/>
            <color theme="1"/>
            <rFont val="Calibri"/>
            <family val="2"/>
            <scheme val="minor"/>
          </rPr>
          <t>Yes. Free dividend reinvestment on eligible stocks/ETFs (marginable US equities &gt;$4.00/share plus selected foreign securities), enrolled self-service at My Accounts &gt; Positions &gt; Dividend Reinvestment (all-securities or per-security). Supports fractional-share reinvestment. No account-type restriction is published, so it applies to IRAs by absence of exclusion rather than an explicit IRA statement.</t>
        </r>
      </text>
    </comment>
    <comment ref="K11" authorId="0" shapeId="0" xr:uid="{00000000-0006-0000-0100-000088000000}">
      <text>
        <r>
          <rPr>
            <sz val="11"/>
            <color theme="1"/>
            <rFont val="Calibri"/>
            <family val="2"/>
            <scheme val="minor"/>
          </rPr>
          <t>Yes. IRAs may trade options limited to writing covered calls, writing cash-secured equity puts, and buying calls and puts. Margin is not allowed in IRAs, so spreads and other margin-style strategies are excluded.</t>
        </r>
      </text>
    </comment>
    <comment ref="L11" authorId="0" shapeId="0" xr:uid="{00000000-0006-0000-0100-000089000000}">
      <text>
        <r>
          <rPr>
            <sz val="11"/>
            <color theme="1"/>
            <rFont val="Calibri"/>
            <family val="2"/>
            <scheme val="minor"/>
          </rPr>
          <t>With caveats. Firstrade offers spot crypto (38+ coins) only through a separate Individual/Crypto brokerage account; the IRA eligible-investments list (stocks, bonds, mutual funds, CDs, limited options) does not include crypto. Since ETFs trade in IRAs, exposure inside a Roth IRA is via crypto ETFs. Inference from official docs — Firstrade does not publish an explicit 'no crypto in IRAs' statement.</t>
        </r>
      </text>
    </comment>
    <comment ref="M11" authorId="0" shapeId="0" xr:uid="{00000000-0006-0000-0100-00008A000000}">
      <text>
        <r>
          <rPr>
            <sz val="11"/>
            <color theme="1"/>
            <rFont val="Calibri"/>
            <family val="2"/>
            <scheme val="minor"/>
          </rPr>
          <t>With caveats. Custodial Roth IRA (IRA for a minor) is offered, but opening is paper-based: the Roth IRA paper application plus IRA Online Service Agreement, custodian photo ID, the minor's W-2/pay stub (earned income required), and a custodian info letter, submitted by mail, fax, or online document upload. Processing ~2-3 business days. No minimum stated. Custodian manages until age of majority (18-21 by state).</t>
        </r>
      </text>
    </comment>
    <comment ref="N11" authorId="0" shapeId="0" xr:uid="{00000000-0006-0000-0100-00008B000000}">
      <text>
        <r>
          <rPr>
            <sz val="11"/>
            <color theme="1"/>
            <rFont val="Calibri"/>
            <family val="2"/>
            <scheme val="minor"/>
          </rPr>
          <t>No. Excess-contribution removal uses the Roth IRA Distribution Request paper form, which has an 'Excess Contribution Removal' checkbox (with prior-year indicator); recharacterizations likewise run through the Roth IRA/IRA Distribution Form with 'Recharacterization' selected. Forms are submitted by mail, fax, or Secure Document Upload through the online account — no click-through online workflow.</t>
        </r>
      </text>
    </comment>
    <comment ref="O11" authorId="0" shapeId="0" xr:uid="{00000000-0006-0000-0100-00008C000000}">
      <text>
        <r>
          <rPr>
            <sz val="11"/>
            <color theme="1"/>
            <rFont val="Calibri"/>
            <family val="2"/>
            <scheme val="minor"/>
          </rPr>
          <t>Not published. Firstrade's published account-type list (Traditional, Roth, minor IRAs, Rollover, SEP, SIMPLE) includes no Beneficiary/Inherited IRA, and no online inherited-IRA claim flow is documented. Beneficiary death distributions are handled via the paper Roth IRA Distribution Request (Section II beneficiary info; custodian may require proof of death), implying a forms/phone process for beneficiaries.</t>
        </r>
      </text>
    </comment>
    <comment ref="B12" authorId="0" shapeId="0" xr:uid="{00000000-0006-0000-0100-00008D000000}">
      <text>
        <r>
          <rPr>
            <sz val="11"/>
            <color theme="1"/>
            <rFont val="Calibri"/>
            <family val="2"/>
            <scheme val="minor"/>
          </rPr>
          <t>$1,000 minimum initial investment for both mutual-fund IRAs and Brokerage IRAs. Mutual-fund side: $20 annual fee per fund account with balance below $10,000, waived with e-delivery, $50,000+ across T. Rowe Price accounts, or Summit Program Select Services tier. Brokerage side: $30 annual account maintenance fee assessed each September, waived for (1) $50,000+ in T. Rowe Price mutual funds and/or Brokerage accounts (includes Summit Program Select Services tier and above), (2) paperless delivery of statements and confirmations, or (3) Brokerage Advantage customers subject to the $40 cash management service fee. No trades-based waiver appears on the current fee pages. Verify-pass corrected 2026-07-16 (adversarial re-verification, official-source evidence).</t>
        </r>
      </text>
    </comment>
    <comment ref="C12" authorId="0" shapeId="0" xr:uid="{00000000-0006-0000-0100-00008E000000}">
      <text>
        <r>
          <rPr>
            <sz val="11"/>
            <color theme="1"/>
            <rFont val="Calibri"/>
            <family val="2"/>
            <scheme val="minor"/>
          </rPr>
          <t>Brokerage fee schedule lists 'Account Transfer Out or Termination $50' (applies to full ACAT out or account termination; no separate partial-transfer fee published). On the mutual-fund side, a $20 fee is deducted from each IRA/ESA mutual fund account that is fully redeemed or transferred out of T. Rowe Price.</t>
        </r>
      </text>
    </comment>
    <comment ref="D12" authorId="0" shapeId="0" xr:uid="{00000000-0006-0000-0100-00008F000000}">
      <text>
        <r>
          <rPr>
            <sz val="11"/>
            <color theme="1"/>
            <rFont val="Calibri"/>
            <family val="2"/>
            <scheme val="minor"/>
          </rPr>
          <t>Uninvested brokerage cash sweeps to a T. Rowe Price money market mutual fund (not a bank/program-bank sweep); sale proceeds, dividends, and interest are automatically transferred to the sweep fund, which is also used to settle purchases. Fund-direct IRA accounts hold the chosen mutual fund directly (a money fund can serve as the cash position).</t>
        </r>
      </text>
    </comment>
    <comment ref="E12" authorId="0" shapeId="0" xr:uid="{00000000-0006-0000-0100-000090000000}">
      <text>
        <r>
          <rPr>
            <sz val="11"/>
            <color theme="1"/>
            <rFont val="Calibri"/>
            <family val="2"/>
            <scheme val="minor"/>
          </rPr>
          <t>No. No IRA contribution match or cash bonus program is published anywhere on troweprice.com (Roth IRA product page, rollover pages, and fee pages checked July 2026). The only promotional-style offering is the free RolloverConcierge consultant service — a service, not a match.</t>
        </r>
      </text>
    </comment>
    <comment ref="F12" authorId="0" shapeId="0" xr:uid="{00000000-0006-0000-0100-000091000000}">
      <text>
        <r>
          <rPr>
            <sz val="11"/>
            <color theme="1"/>
            <rFont val="Calibri"/>
            <family val="2"/>
            <scheme val="minor"/>
          </rPr>
          <t>Yes. A new Rollover IRA can be opened online ('Open a New Rollover IRA Online'). T. Rowe Price offers RolloverConcierge, a free service pairing the customer with a dedicated Financial Consultant (1-866-294-5526, weekdays 8 a.m.-8 p.m. ET) who handles the old-plan rollover in three steps. Check-handling mechanics (payee format, mobile deposit) are not published on the public pages.</t>
        </r>
      </text>
    </comment>
    <comment ref="G12" authorId="0" shapeId="0" xr:uid="{00000000-0006-0000-0100-000092000000}">
      <text>
        <r>
          <rPr>
            <sz val="11"/>
            <color theme="1"/>
            <rFont val="Calibri"/>
            <family val="2"/>
            <scheme val="minor"/>
          </rPr>
          <t>With caveats. Traditional/Rollover IRA mutual fund accounts can be converted to a Roth online (login flow on the conversion page) or by phone (1-877-200-5503). Exception: T. Rowe Price Brokerage IRAs must be converted by completing the paper IRA Roth Conversion form (PDF). SEP/SIMPLE conversions go through a Small Business Retirement Specialist by phone.</t>
        </r>
      </text>
    </comment>
    <comment ref="H12" authorId="0" shapeId="0" xr:uid="{00000000-0006-0000-0100-000093000000}">
      <text>
        <r>
          <rPr>
            <sz val="11"/>
            <color theme="1"/>
            <rFont val="Calibri"/>
            <family val="2"/>
            <scheme val="minor"/>
          </rPr>
          <t>Not published. The Brokerage page's 'Stocks' section (under what you can hold in a Brokerage account) says you can invest in stocks including fractional shares. The statement is not IRA-specific and the page does not clarify whether customers can place dollar-based fractional buy orders or whether fractions arise mainly via dividend reinvestment. Mutual funds (the fund-direct IRA side) are inherently fractional.</t>
        </r>
      </text>
    </comment>
    <comment ref="I12" authorId="0" shapeId="0" xr:uid="{00000000-0006-0000-0100-000094000000}">
      <text>
        <r>
          <rPr>
            <sz val="11"/>
            <color theme="1"/>
            <rFont val="Calibri"/>
            <family val="2"/>
            <scheme val="minor"/>
          </rPr>
          <t>Yes. Automatic Buy is available for T. Rowe Price mutual funds, T. Rowe Price sweep-account purchases, and non-T. Rowe Price mutual funds held in brokerage — but the brokerage FAQ explicitly states it is not available for individual security (stock/ETF) purchases. Consistent with the fund-company model: recurring investing works for funds only.</t>
        </r>
      </text>
    </comment>
    <comment ref="J12" authorId="0" shapeId="0" xr:uid="{00000000-0006-0000-0100-000095000000}">
      <text>
        <r>
          <rPr>
            <sz val="11"/>
            <color theme="1"/>
            <rFont val="Calibri"/>
            <family val="2"/>
            <scheme val="minor"/>
          </rPr>
          <t>Yes. 'Dividend reinvestment' is listed among the free features of T. Rowe Price Brokerage accounts (which include Brokerage IRAs); mutual-fund accounts reinvest distributions by default. The page does not publish security-level DRIP eligibility rules.</t>
        </r>
      </text>
    </comment>
    <comment ref="K12" authorId="0" shapeId="0" xr:uid="{00000000-0006-0000-0100-000096000000}">
      <text>
        <r>
          <rPr>
            <sz val="11"/>
            <color theme="1"/>
            <rFont val="Calibri"/>
            <family val="2"/>
            <scheme val="minor"/>
          </rPr>
          <t>With caveats. Options require submitting the paper Brokerage Options application (FBR1BOPT). Strategy tiers: covered call writing and purchasing puts/calls (equity or index) are available; spreads, long straddles, combinations, uncovered writing, and short straddles require a margin account and are expressly not available for IRAs. Employer-sponsored retirement plans are limited to covered call writing only. Retirement accounts are not eligible for margin. Cash-secured puts are not addressed as a distinct tier.</t>
        </r>
      </text>
    </comment>
    <comment ref="L12" authorId="0" shapeId="0" xr:uid="{00000000-0006-0000-0100-000097000000}">
      <text>
        <r>
          <rPr>
            <sz val="11"/>
            <color theme="1"/>
            <rFont val="Calibri"/>
            <family val="2"/>
            <scheme val="minor"/>
          </rPr>
          <t>With caveats. No spot-crypto custody in IRAs, and the brokerage pages still publish no crypto-trading policy (asset lineup remains stocks, ETFs, options, mutual funds, bonds, CDs). However, T. Rowe Price debuted the T. Rowe Price Active Crypto ETF (Ticker: TKNZ) on NYSE Arca on July 16, 2026 — the industry's first actively managed multi-token spot exchange-traded product (Bitcoin, Ethereum, XRP, Solana, and others; 0.75% management fee net of waiver through 5/31/2027, then 0.90%). TKNZ is an ETP, not a 1940-Act ETF. Whether TKNZ or other crypto ETPs can be purchased inside a T. Rowe Price Brokerage IRA is not explicitly published. Verify-pass corrected 2026-07-16 (adversarial re-verification, official-source evidence).</t>
        </r>
      </text>
    </comment>
    <comment ref="M12" authorId="0" shapeId="0" xr:uid="{00000000-0006-0000-0100-000098000000}">
      <text>
        <r>
          <rPr>
            <sz val="11"/>
            <color theme="1"/>
            <rFont val="Calibri"/>
            <family val="2"/>
            <scheme val="minor"/>
          </rPr>
          <t>With caveats. T. Rowe Price offers a custodial Roth IRA for minors with earned income (W-2 job or side gigs like babysitting count); assets are managed by the custodian until the child reaches 18 (21 in some states). Opening requires calling a T. Rowe Price financial consultant — no online open flow is published. A custodial-specific minimum is not published (standard IRA minimum is $1,000).</t>
        </r>
      </text>
    </comment>
    <comment ref="N12" authorId="0" shapeId="0" xr:uid="{00000000-0006-0000-0100-000099000000}">
      <text>
        <r>
          <rPr>
            <sz val="11"/>
            <color theme="1"/>
            <rFont val="Calibri"/>
            <family val="2"/>
            <scheme val="minor"/>
          </rPr>
          <t>No. Excess-contribution removal requires the IRA Excess Contribution Withdrawal form (PDF); removals after the tax-filing deadline use the IRA Distribution form. Recharacterization requires the IRA Recharacterization form (PDF). The Forms page offers these as download-PDF only, with no 'Complete Online' option. T. Rowe Price calculates the earnings on the excess for you.</t>
        </r>
      </text>
    </comment>
    <comment ref="O12" authorId="0" shapeId="0" xr:uid="{00000000-0006-0000-0100-00009A000000}">
      <text>
        <r>
          <rPr>
            <sz val="11"/>
            <color theme="1"/>
            <rFont val="Calibri"/>
            <family val="2"/>
            <scheme val="minor"/>
          </rPr>
          <t>No. Beneficiaries claim an inherited Traditional or Roth IRA via the 'IRA Claim and Distribution for Beneficiaries' PDF form (also used for distributions from existing inherited IRAs); Financial Consultants assist by phone at 1-800-638-5660 (small-business plans: 1-800-492-7670). No online inherited-IRA claim workflow is published on the inherited-account or forms pages.</t>
        </r>
      </text>
    </comment>
    <comment ref="B13" authorId="0" shapeId="0" xr:uid="{00000000-0006-0000-0100-00009B000000}">
      <text>
        <r>
          <rPr>
            <sz val="11"/>
            <color theme="1"/>
            <rFont val="Calibri"/>
            <family val="2"/>
            <scheme val="minor"/>
          </rPr>
          <t>Form CRS states no account minimums for self-directed accounts (incl. IRAs); the Standard Pricing Fee Schedule (doc dated 2026-04-30) lists no annual, maintenance, or inactivity fee. Exceptions: Robinhood Strategies managed IRAs have a $50 account minimum + 0.25%/yr management fee; optional Robinhood Gold is $5/mo; a variable 'IRA Match - Early Removal Fee' applies only if matched funds leave within 5 years.</t>
        </r>
      </text>
    </comment>
    <comment ref="C13" authorId="0" shapeId="0" xr:uid="{00000000-0006-0000-0100-00009C000000}">
      <text>
        <r>
          <rPr>
            <sz val="11"/>
            <color theme="1"/>
            <rFont val="Calibri"/>
            <family val="2"/>
            <scheme val="minor"/>
          </rPr>
          <t>Same $100 fee for both partial and full outbound ACATS transfers; debited from Robinhood cash, or from the receiving brokerage if the Robinhood balance is insufficient. The fee schedule's 'ACATS, Outgoing — $100' line has no IRA exemption. Separate variable Early IRA Match Removal Fee can also apply if matched assets leave within the 5-year hold.</t>
        </r>
      </text>
    </comment>
    <comment ref="D13" authorId="0" shapeId="0" xr:uid="{00000000-0006-0000-0100-00009D000000}">
      <text>
        <r>
          <rPr>
            <sz val="11"/>
            <color theme="1"/>
            <rFont val="Calibri"/>
            <family val="2"/>
            <scheme val="minor"/>
          </rPr>
          <t>No. Self-directed Robinhood IRAs are excluded from the High-Yield Cash Program (the Gold brokerage cash sweep) — uninvested self-directed IRA cash sits unswept and Robinhood publishes no interest program for it. Accounts managed by Robinhood Strategies (including managed IRAs) are automatically enrolled in the FDIC program-bank Cash Sweep Program.</t>
        </r>
      </text>
    </comment>
    <comment ref="E13" authorId="0" shapeId="0" xr:uid="{00000000-0006-0000-0100-00009E000000}">
      <text>
        <r>
          <rPr>
            <sz val="11"/>
            <color theme="1"/>
            <rFont val="Calibri"/>
            <family val="2"/>
            <scheme val="minor"/>
          </rPr>
          <t>Yes. 3% match on annual IRA contributions requires a Robinhood Gold subscription ($5/mo); 1% without. IRA transfers and old 401(k) rollovers earn a 1% match with no cap. Applies to self-directed IRAs only — Robinhood Strategies managed IRAs do not receive the contribution match. Conditions: matched-asset funds must stay in the IRA 5 years to avoid a withdrawal (Early IRA Match Removal) fee, and Gold membership must be kept 1 year from the first Gold match. Match doesn't count toward contribution limits; treated as interest income within the IRA. Verify-pass corrected 2026-07-16 (adversarial re-verification, official-source evidence).</t>
        </r>
      </text>
    </comment>
    <comment ref="F13" authorId="0" shapeId="0" xr:uid="{00000000-0006-0000-0100-00009F000000}">
      <text>
        <r>
          <rPr>
            <sz val="11"/>
            <color theme="1"/>
            <rFont val="Calibri"/>
            <family val="2"/>
            <scheme val="minor"/>
          </rPr>
          <t>Yes. In-app: Actions → 'Roll over a 401(k) or other employer plan'. Robinhood partners with Capitalize at no cost to locate the employer plan and complete the rollover. Rollover checks: payable to 'Robinhood Securities FBO [name] IRA' with account number, mailed to Robinhood Securities, Direct Rollovers, PO Box 772994, Detroit, MI 48277-2994. Rollovers also earn the 1% IRA match (uncapped).</t>
        </r>
      </text>
    </comment>
    <comment ref="G13" authorId="0" shapeId="0" xr:uid="{00000000-0006-0000-0100-0000A0000000}">
      <text>
        <r>
          <rPr>
            <sz val="11"/>
            <color theme="1"/>
            <rFont val="Calibri"/>
            <family val="2"/>
            <scheme val="minor"/>
          </rPr>
          <t>Yes. Fully self-service in the app: self-directed IRA → Retirement → Settings → IRA settings → Actions → 'Start a Roth conversion'. Cash-only from a self-directed traditional IRA — securities must be liquidated to withdrawable cash first (no in-kind conversion). Conversions are irrevocable; deadline Dec 31; reported on Form 1099-R with Form 5498 for the Roth side.</t>
        </r>
      </text>
    </comment>
    <comment ref="H13" authorId="0" shapeId="0" xr:uid="{00000000-0006-0000-0100-0000A1000000}">
      <text>
        <r>
          <rPr>
            <sz val="11"/>
            <color theme="1"/>
            <rFont val="Calibri"/>
            <family val="2"/>
            <scheme val="minor"/>
          </rPr>
          <t>Yes. Self-directed IRAs support the same stock/ETF investing as taxable accounts, including dollar-based (fractional) orders; recurring investments in IRAs are dollar-based and typically produce fractional shares. Caveat Robinhood states: fractional shares are illiquid outside Robinhood and not transferable (relevant to later ACAT-out).</t>
        </r>
      </text>
    </comment>
    <comment ref="I13" authorId="0" shapeId="0" xr:uid="{00000000-0006-0000-0100-0000A2000000}">
      <text>
        <r>
          <rPr>
            <sz val="11"/>
            <color theme="1"/>
            <rFont val="Calibri"/>
            <family val="2"/>
            <scheme val="minor"/>
          </rPr>
          <t>Yes. Recurring investments can be set up inside self-directed IRAs just like taxable accounts; frequency choices are every market day, every week, every 2 weeks, or every month. Recurring orders are dollar-based. No mutual funds on the platform, so recurring buys apply to stocks/ETFs only. Verify-pass corrected 2026-07-16 (adversarial re-verification, official-source evidence).</t>
        </r>
      </text>
    </comment>
    <comment ref="J13" authorId="0" shapeId="0" xr:uid="{00000000-0006-0000-0100-0000A3000000}">
      <text>
        <r>
          <rPr>
            <sz val="11"/>
            <color theme="1"/>
            <rFont val="Calibri"/>
            <family val="2"/>
            <scheme val="minor"/>
          </rPr>
          <t>Yes. Dividend reinvestment can be enabled in Robinhood Retirement accounts; cash dividends are automatically reinvested into the paying stock or ETF (fractional shares).</t>
        </r>
      </text>
    </comment>
    <comment ref="K13" authorId="0" shapeId="0" xr:uid="{00000000-0006-0000-0100-0000A4000000}">
      <text>
        <r>
          <rPr>
            <sz val="11"/>
            <color theme="1"/>
            <rFont val="Calibri"/>
            <family val="2"/>
            <scheme val="minor"/>
          </rPr>
          <t>With caveats. Approved customers can trade Level 2 strategies in Robinhood Retirement: long calls, covered calls, long puts, and short (cash-secured) puts. Level 3 (straddles, strangles, vertical spreads, calendar spreads) is not available in retirement accounts. Options must be enabled separately in the IRA even if already enabled in the taxable account. No commission or per-contract fees for options on stocks or ETFs; index options are subject to exchange fees plus regulatory trading fees. Verify-pass corrected 2026-07-16 (adversarial re-verification, official-source evidence).</t>
        </r>
      </text>
    </comment>
    <comment ref="L13" authorId="0" shapeId="0" xr:uid="{00000000-0006-0000-0100-0000A5000000}">
      <text>
        <r>
          <rPr>
            <sz val="11"/>
            <color theme="1"/>
            <rFont val="Calibri"/>
            <family val="2"/>
            <scheme val="minor"/>
          </rPr>
          <t>With caveats. Robinhood Crypto products are explicitly unavailable in IRAs — despite Robinhood being a major spot-crypto platform in taxable accounts. IRAs can hold stocks and ETFs, which in practice includes exchange-listed crypto ETFs, but Robinhood publishes no IRA-specific statement on crypto ETFs.</t>
        </r>
      </text>
    </comment>
    <comment ref="M13" authorId="0" shapeId="0" xr:uid="{00000000-0006-0000-0100-0000A6000000}">
      <text>
        <r>
          <rPr>
            <sz val="11"/>
            <color theme="1"/>
            <rFont val="Calibri"/>
            <family val="2"/>
            <scheme val="minor"/>
          </rPr>
          <t>No. Robinhood explicitly does not offer IRAs for minors. It does offer UTMA custodial brokerage accounts, but those are taxable accounts, not retirement accounts — no custodial Roth IRA option.</t>
        </r>
      </text>
    </comment>
    <comment ref="N13" authorId="0" shapeId="0" xr:uid="{00000000-0006-0000-0100-0000A7000000}">
      <text>
        <r>
          <rPr>
            <sz val="11"/>
            <color theme="1"/>
            <rFont val="Calibri"/>
            <family val="2"/>
            <scheme val="minor"/>
          </rPr>
          <t>No. Both return of excess and recharacterization require contacting support, which sends a DocuSign form; processing takes 1-3 business days after submission. Both adjustment types are cash-only (must have sufficient withdrawable cash; securities liquidated first) and both IRAs must be open and unrestricted for a recharacterization. Not initiable directly in the app.</t>
        </r>
      </text>
    </comment>
    <comment ref="O13" authorId="0" shapeId="0" xr:uid="{00000000-0006-0000-0100-0000A8000000}">
      <text>
        <r>
          <rPr>
            <sz val="11"/>
            <color theme="1"/>
            <rFont val="Calibri"/>
            <family val="2"/>
            <scheme val="minor"/>
          </rPr>
          <t>With caveats. Robinhood supports Inherited IRAs: non-spouse IRA beneficiaries open an Inherited IRA at Robinhood to receive assets (spouses may instead take them into their own IRA). Process starts with an online Estates form (upload death certificate + government ID), after which an estate representative contacts the beneficiary — so initiation is online but account opening/claim completion is rep-assisted, not fully self-service. Contingent beneficiaries are not supported.</t>
        </r>
      </text>
    </comment>
    <comment ref="B14" authorId="0" shapeId="0" xr:uid="{00000000-0006-0000-0100-0000A9000000}">
      <text>
        <r>
          <rPr>
            <sz val="11"/>
            <color theme="1"/>
            <rFont val="Calibri"/>
            <family val="2"/>
            <scheme val="minor"/>
          </rPr>
          <t>Webull's pricing page advertises no deposit minimums and $0 commissions on stocks/ETFs/options; no IRA annual, maintenance, inactivity, or custodial fee appears anywhere on the official fee schedule. A $0.50/contract fee applies to certain index options. Optional Webull Premium subscription ($3.99/mo or $40/yr) exists but is not required to hold an IRA.</t>
        </r>
      </text>
    </comment>
    <comment ref="C14" authorId="0" shapeId="0" xr:uid="{00000000-0006-0000-0100-0000AA000000}">
      <text>
        <r>
          <rPr>
            <sz val="11"/>
            <color theme="1"/>
            <rFont val="Calibri"/>
            <family val="2"/>
            <scheme val="minor"/>
          </rPr>
          <t>Webull's official pricing page lists $75 per outgoing stock (ACAT) transfer. The page does not publish a separate partial-transfer rate; third-party reviews report $75 applies to both full and partial, but Webull's own page does not make the full/partial distinction explicit.</t>
        </r>
      </text>
    </comment>
    <comment ref="D14" authorId="0" shapeId="0" xr:uid="{00000000-0006-0000-0100-0000AB000000}">
      <text>
        <r>
          <rPr>
            <sz val="11"/>
            <color theme="1"/>
            <rFont val="Calibri"/>
            <family val="2"/>
            <scheme val="minor"/>
          </rPr>
          <t>Webull Cash Management sweeps uninvested cash daily to FDIC-insured program banks (bank deposit sweep, not a money market fund) and is explicitly available for IRA accounts. It is an opt-in program requiring enrollment — Webull does not publish a default yield-bearing sweep for unenrolled IRA cash.</t>
        </r>
      </text>
    </comment>
    <comment ref="E14" authorId="0" shapeId="0" xr:uid="{00000000-0006-0000-0100-0000AC000000}">
      <text>
        <r>
          <rPr>
            <sz val="11"/>
            <color theme="1"/>
            <rFont val="Calibri"/>
            <family val="2"/>
            <scheme val="minor"/>
          </rPr>
          <t>Yes. Webull Premium subscribers get an ongoing 3.5% match on IRA contributions (non-subscribers: 1%, limited-time) and a limited-time 3% match on IRA transfers/rollovers (max eligible $250,000; max match $7,500; non-subscribers get no transfer match). Conditions: maintain Webull Premium for 1 full year and keep the matched contribution/transfer in the account at least 5 years; Webull reserves the right to modify or terminate the program.</t>
        </r>
      </text>
    </comment>
    <comment ref="F14" authorId="0" shapeId="0" xr:uid="{00000000-0006-0000-0100-0000AD000000}">
      <text>
        <r>
          <rPr>
            <sz val="11"/>
            <color theme="1"/>
            <rFont val="Calibri"/>
            <family val="2"/>
            <scheme val="minor"/>
          </rPr>
          <t>Yes. Webull partners with Capitalize for a guided 401(k)-to-IRA rollover service ('simple and seamless with Webull powered by Capitalize' per webull.com/trading-investing/ira). Alternatively, direct rollover by check to a Chicago lockbox (Webull Financial LLC, P.O. Box 735552) or by wire. Rollover checks must be institution-issued — personal checks are not accepted for IRA deposits. Only designated Roth 401(k)s roll directly to a Roth IRA; pre-tax 401(k)s go to a Traditional/Rollover IRA first, then Roth conversion.</t>
        </r>
      </text>
    </comment>
    <comment ref="G14" authorId="0" shapeId="0" xr:uid="{00000000-0006-0000-0100-0000AE000000}">
      <text>
        <r>
          <rPr>
            <sz val="11"/>
            <color theme="1"/>
            <rFont val="Calibri"/>
            <family val="2"/>
            <scheme val="minor"/>
          </rPr>
          <t>Yes. Traditional/Rollover-to-Roth conversions are fully self-service in the mobile app (Account &gt; Transfers &gt; Roth Conversions), on the website (My Account &gt; Transfer &gt; Roth Conversions), and in Lite mode (Plan page &gt; IRA Tools &gt; Start a Roth Conversion). Customers can adjust tax withholding and choose whether to close the source account during the flow. No phone or paper required.</t>
        </r>
      </text>
    </comment>
    <comment ref="H14" authorId="0" shapeId="0" xr:uid="{00000000-0006-0000-0100-0000AF000000}">
      <text>
        <r>
          <rPr>
            <sz val="11"/>
            <color theme="1"/>
            <rFont val="Calibri"/>
            <family val="2"/>
            <scheme val="minor"/>
          </rPr>
          <t>With caveats. Fractional trading is available for select U.S. stocks and ETFs with a $1 buy minimum. Webull's help center does not carry a standalone 'fractional shares in IRAs' statement, but its Recurring Investment page confirms the fractional-share-based program runs in IRA accounts, which establishes fractional support inside IRAs.</t>
        </r>
      </text>
    </comment>
    <comment ref="I14" authorId="0" shapeId="0" xr:uid="{00000000-0006-0000-0100-0000B0000000}">
      <text>
        <r>
          <rPr>
            <sz val="11"/>
            <color theme="1"/>
            <rFont val="Calibri"/>
            <family val="2"/>
            <scheme val="minor"/>
          </rPr>
          <t>Yes. Recurring investments (daily/weekly/biweekly/monthly auto-buys of fractional-eligible stocks, ETFs, and Wefolios) are supported in IRA accounts, mobile app only. Recurring IRA cash contributions can also be scheduled in-app.</t>
        </r>
      </text>
    </comment>
    <comment ref="J14" authorId="0" shapeId="0" xr:uid="{00000000-0006-0000-0100-0000B1000000}">
      <text>
        <r>
          <rPr>
            <sz val="11"/>
            <color theme="1"/>
            <rFont val="Calibri"/>
            <family val="2"/>
            <scheme val="minor"/>
          </rPr>
          <t>Yes. Webull's automated Dividend Reinvestment Program reinvests eligible cash dividends (minimum $1) into shares/fractional shares; enrollment is via Account Management &gt; Dividend Reinvestment Program. Retirement accounts are explicitly listed as eligible; only Advisor accounts are excluded.</t>
        </r>
      </text>
    </comment>
    <comment ref="K14" authorId="0" shapeId="0" xr:uid="{00000000-0006-0000-0100-0000B2000000}">
      <text>
        <r>
          <rPr>
            <sz val="11"/>
            <color theme="1"/>
            <rFont val="Calibri"/>
            <family val="2"/>
            <scheme val="minor"/>
          </rPr>
          <t>With caveats. IRAs are cash accounts and can be approved up to options Level 2: covered calls, buy-writes, cash-secured puts (Level 1) plus long calls, long puts, collars, and protective puts (Level 2). Margin-requiring strategies — spreads and above — are not allowed in IRAs; short selling is also prohibited.</t>
        </r>
      </text>
    </comment>
    <comment ref="L14" authorId="0" shapeId="0" xr:uid="{00000000-0006-0000-0100-0000B3000000}">
      <text>
        <r>
          <rPr>
            <sz val="11"/>
            <color theme="1"/>
            <rFont val="Calibri"/>
            <family val="2"/>
            <scheme val="minor"/>
          </rPr>
          <t>With caveats. Webull's IRA trading page lists only U.S. exchange-listed stocks, ETFs, ADRs, and select OTC securities — spot crypto is not among tradable IRA assets. Spot crypto is offered through a separate crypto account inside the main Webull app ('Crypto' is its own account type, distinct from IRAs, in Webull's account lineup). Exchange-listed crypto ETFs would fall under the ETF category, but Webull does not publish an explicit statement addressing crypto exposure in IRAs either way. Verify-pass corrected 2026-07-16 (adversarial re-verification, official-source evidence).</t>
        </r>
      </text>
    </comment>
    <comment ref="M14" authorId="0" shapeId="0" xr:uid="{00000000-0006-0000-0100-0000B4000000}">
      <text>
        <r>
          <rPr>
            <sz val="11"/>
            <color theme="1"/>
            <rFont val="Calibri"/>
            <family val="2"/>
            <scheme val="minor"/>
          </rPr>
          <t>No. Webull's IRA lineup is Traditional, Roth, and Rollover only — no custodial/minor Roth IRA. Webull does offer custodial accounts, but only as taxable UTMA/UGMA accounts, listed separately from IRAs in its account-type lineup.</t>
        </r>
      </text>
    </comment>
    <comment ref="N14" authorId="0" shapeId="0" xr:uid="{00000000-0006-0000-0100-0000B5000000}">
      <text>
        <r>
          <rPr>
            <sz val="11"/>
            <color theme="1"/>
            <rFont val="Calibri"/>
            <family val="2"/>
            <scheme val="minor"/>
          </rPr>
          <t>With caveats. Excess-contribution removal is on Webull's list of distribution types that require a form; completed IRA/Roth IRA Distribution Forms are submitted through the in-app Help Center or emailed to IRA@webull.com. Recharacterizations likewise require the distribution form (reason: 'Recharacterization') submitted via support@webull.com or the in-app Help Center — no fully self-service online flow for either.</t>
        </r>
      </text>
    </comment>
    <comment ref="O14" authorId="0" shapeId="0" xr:uid="{00000000-0006-0000-0100-0000B6000000}">
      <text>
        <r>
          <rPr>
            <sz val="11"/>
            <color theme="1"/>
            <rFont val="Calibri"/>
            <family val="2"/>
            <scheme val="minor"/>
          </rPr>
          <t>No. Webull does not list an inherited/beneficiary IRA among its openable IRA types (Traditional/Roth/Rollover only) and publishes no online claim flow. On death, assets transfer to beneficiary IRA account(s) per the owner's written designation; the estate process is initiated by contacting support@webull.com or the in-app Help Center with a death certificate, estate letter/affidavit, and executor ID, and 'typically takes several weeks to complete.'</t>
        </r>
      </text>
    </comment>
    <comment ref="B15" authorId="0" shapeId="0" xr:uid="{00000000-0006-0000-0100-0000B7000000}">
      <text>
        <r>
          <rPr>
            <sz val="11"/>
            <color theme="1"/>
            <rFont val="Calibri"/>
            <family val="2"/>
            <scheme val="minor"/>
          </rPr>
          <t>No minimum to open; self-directed needs $5 to begin investing, robo $50 (both confirmed in SoFi's minimum-to-invest help article). No IRA annual or maintenance (custodial) fee; the $25-per-6-months login-inactivity fee and $100 IRA closing fee stand as browser-verified 2026-07-15. ADDED on 2026-07-16 verification: SoFi's help center states Robo Invest accounts have a 0.25% advisory fee plus underlying fund fees — so a Robo Roth IRA is NOT annual-fee-free; the 'no annual fee' claim is accurate only for the self-directed IRA's custodial fee. Verify-pass corrected 2026-07-16 (adversarial re-verification, official-source evidence).</t>
        </r>
      </text>
    </comment>
    <comment ref="C15" authorId="0" shapeId="0" xr:uid="{00000000-0006-0000-0100-0000B8000000}">
      <text>
        <r>
          <rPr>
            <sz val="11"/>
            <color theme="1"/>
            <rFont val="Calibri"/>
            <family val="2"/>
            <scheme val="minor"/>
          </rPr>
          <t>Same $100 fee for full and partial outgoing ACATs; confirmed in the fee schedule PDF dated 7/1/2026 ('Outgoing ACATs ... $100'). Incoming ACATs are $0. Separately, if you received an IRA match/bonus, an early-withdrawal fee up to the bonus amount can also apply on ACAT-out within the 5-year hold period.</t>
        </r>
      </text>
    </comment>
    <comment ref="D15" authorId="0" shapeId="0" xr:uid="{00000000-0006-0000-0100-0000B9000000}">
      <text>
        <r>
          <rPr>
            <sz val="11"/>
            <color theme="1"/>
            <rFont val="Calibri"/>
            <family val="2"/>
            <scheme val="minor"/>
          </rPr>
          <t>Uninvested brokerage cash is swept to FDIC-insured program banks via clearing firm Apex Clearing (up to $250K per program bank, up to $2.5M across the network); accounts opened after 10/15/2020 are enrolled at opening, with an opt-out toggle. SoFi's sweep articles describe 'SoFi Invest brokerage accounts' generally and do not explicitly confirm IRA inclusion, though FDIC materials reference IRA insurable capacity — hence medium.</t>
        </r>
      </text>
    </comment>
    <comment ref="E15" authorId="0" shapeId="0" xr:uid="{00000000-0006-0000-0100-0000BA000000}">
      <text>
        <r>
          <rPr>
            <sz val="11"/>
            <color theme="1"/>
            <rFont val="Calibri"/>
            <family val="2"/>
            <scheme val="minor"/>
          </rPr>
          <t>Yes. Per SoFi's Invest Promotions Summary (support hub), the 1% IRA deposit match and 1% 401(k)-rollover match (via Capitalize) are evergreen, apply to self-directed and Robo IRAs, and exclude SEP IRAs. Contributions must arrive via ACH or cash transfer from a SoFi Bank account. Match + contribution must stay in the IRA 5 years or SoFi can recoup it. A 2% SoFi Plus match promo ran 1/22/2026-4/15/2026 (expired as of July 2026).</t>
        </r>
      </text>
    </comment>
    <comment ref="F15" authorId="0" shapeId="0" xr:uid="{00000000-0006-0000-0100-0000BB000000}">
      <text>
        <r>
          <rPr>
            <sz val="11"/>
            <color theme="1"/>
            <rFont val="Calibri"/>
            <family val="2"/>
            <scheme val="minor"/>
          </rPr>
          <t>With caveats. SoFi partners with Capitalize to process 401(k)-to-SoFi-IRA rollovers at no additional fee, with a 1% match paid in cash within 5 business days of the deposit settling (5-year hold to keep it). DIY path: contact the old 401(k) provider to initiate; rollover checks are mailed per SoFi's 'Rollover or Personal Check Deposit Information' instructions.</t>
        </r>
      </text>
    </comment>
    <comment ref="G15" authorId="0" shapeId="0" xr:uid="{00000000-0006-0000-0100-0000BC000000}">
      <text>
        <r>
          <rPr>
            <sz val="11"/>
            <color theme="1"/>
            <rFont val="Calibri"/>
            <family val="2"/>
            <scheme val="minor"/>
          </rPr>
          <t>No. SoFi supports converting a SoFi Traditional IRA to a SoFi Roth IRA, but the customer must call 855-456-7634 or use online chat with an Investment Specialist; the help article describes no in-app/self-service conversion flow and states no processing timeline.</t>
        </r>
      </text>
    </comment>
    <comment ref="H15" authorId="0" shapeId="0" xr:uid="{00000000-0006-0000-0100-0000BD000000}">
      <text>
        <r>
          <rPr>
            <sz val="11"/>
            <color theme="1"/>
            <rFont val="Calibri"/>
            <family val="2"/>
            <scheme val="minor"/>
          </rPr>
          <t>Yes. Fractional trading is a platform-wide SoFi Invest feature (4,000+ stocks and ETFs, $5 minimum). SoFi does not publish an IRA-specific carve-out, and IRA-eligible features that depend on fractional shares (DRIP in Active IRAs, recurring investments) are documented — so availability in IRAs is inferable but not explicitly stated for IRAs. Note: fractional shares cannot ACAT out and are sold on transfer/closure.</t>
        </r>
      </text>
    </comment>
    <comment ref="I15" authorId="0" shapeId="0" xr:uid="{00000000-0006-0000-0100-0000BE000000}">
      <text>
        <r>
          <rPr>
            <sz val="11"/>
            <color theme="1"/>
            <rFont val="Calibri"/>
            <family val="2"/>
            <scheme val="minor"/>
          </rPr>
          <t>Yes. Recurring/automated funding into IRA accounts is explicitly supported and stops automatically at the IRS contribution limit. Recurring Investments (scheduled auto-purchases) work for any stock/ETF eligible for fractional trading; SoFi's setup article doesn't explicitly enumerate IRA accounts for recurring buys, hence medium. Robo (Automated) IRAs invest deposits into the portfolio automatically.</t>
        </r>
      </text>
    </comment>
    <comment ref="J15" authorId="0" shapeId="0" xr:uid="{00000000-0006-0000-0100-0000BF000000}">
      <text>
        <r>
          <rPr>
            <sz val="11"/>
            <color theme="1"/>
            <rFont val="Calibri"/>
            <family val="2"/>
            <scheme val="minor"/>
          </rPr>
          <t>Yes. DRIP is enabled per-account via Manage &gt; Dividend reinvesting (app or web); off by default for Active accounts, takes up to 3 business days to apply. Automated Invest accounts are automatically enrolled.</t>
        </r>
      </text>
    </comment>
    <comment ref="K15" authorId="0" shapeId="0" xr:uid="{00000000-0006-0000-0100-0000C0000000}">
      <text>
        <r>
          <rPr>
            <sz val="11"/>
            <color theme="1"/>
            <rFont val="Calibri"/>
            <family val="2"/>
            <scheme val="minor"/>
          </rPr>
          <t>Yes. IRA accounts are eligible for options trading (enable via gear icon &gt; Options Trading in the self-directed IRA). Platform-wide strategy set: buy calls, buy puts, sell covered calls (100 shares/contract), sell cash-secured puts; SoFi states 'We don't currently support multi-leg option trades,' so no spreads anywhere, including IRAs.</t>
        </r>
      </text>
    </comment>
    <comment ref="L15" authorId="0" shapeId="0" xr:uid="{00000000-0006-0000-0100-0000C1000000}">
      <text>
        <r>
          <rPr>
            <sz val="11"/>
            <color theme="1"/>
            <rFont val="Calibri"/>
            <family val="2"/>
            <scheme val="minor"/>
          </rPr>
          <t>Not published. SoFi Crypto (28 coins incl. BTC/ETH/SOL) is a standalone account funded from SoFi Checking, Savings, or Crypto balances — not from IRAs. SoFi publishes no statement offering spot crypto or crypto ETFs inside its IRAs, and its own educational article on crypto IRAs does not claim SoFi offers one. Whether third-party spot-bitcoin ETFs are tradable in the self-directed IRA is not published.</t>
        </r>
      </text>
    </comment>
    <comment ref="M15" authorId="0" shapeId="0" xr:uid="{00000000-0006-0000-0100-0000C2000000}">
      <text>
        <r>
          <rPr>
            <sz val="11"/>
            <color theme="1"/>
            <rFont val="Calibri"/>
            <family val="2"/>
            <scheme val="minor"/>
          </rPr>
          <t>No. SoFi does not offer custodial (minor) Roth IRAs, custodial investment products, or brokerage accounts for minors.</t>
        </r>
      </text>
    </comment>
    <comment ref="N15" authorId="0" shapeId="0" xr:uid="{00000000-0006-0000-0100-0000C3000000}">
      <text>
        <r>
          <rPr>
            <sz val="11"/>
            <color theme="1"/>
            <rFont val="Calibri"/>
            <family val="2"/>
            <scheme val="minor"/>
          </rPr>
          <t>No. Excess-contribution removals and recharacterizations are handled by contacting an Investment Specialist at 855-525-7634 or via online chat; no in-app flow is documented. A Roth IRA Distribution Form exists and is used in the process (its beneficiary section is waived for excess removals/recharacterizations).</t>
        </r>
      </text>
    </comment>
    <comment ref="O15" authorId="0" shapeId="0" xr:uid="{00000000-0006-0000-0100-0000C4000000}">
      <text>
        <r>
          <rPr>
            <sz val="11"/>
            <color theme="1"/>
            <rFont val="Calibri"/>
            <family val="2"/>
            <scheme val="minor"/>
          </rPr>
          <t>No. SoFi Invest does not support inherited IRAs at all (online or otherwise); a beneficiary of a SoFi IRA would need to move inherited assets to another custodian.</t>
        </r>
      </text>
    </comment>
    <comment ref="B16" authorId="0" shapeId="0" xr:uid="{00000000-0006-0000-0100-0000C5000000}">
      <text>
        <r>
          <rPr>
            <sz val="11"/>
            <color theme="1"/>
            <rFont val="Calibri"/>
            <family val="2"/>
            <scheme val="minor"/>
          </rPr>
          <t>$500 minimum initial deposit for retirement accounts (subsequent deposits $10+). A $3 monthly Platform Fee or IRA Fee applies, waived automatically if total M1 assets reach $10,000 for at least one day in the 30-day billing cycle or if you hold an active M1 Personal Loan.</t>
        </r>
      </text>
    </comment>
    <comment ref="C16" authorId="0" shapeId="0" xr:uid="{00000000-0006-0000-0100-0000C6000000}">
      <text>
        <r>
          <rPr>
            <sz val="11"/>
            <color theme="1"/>
            <rFont val="Calibri"/>
            <family val="2"/>
            <scheme val="minor"/>
          </rPr>
          <t>$100 outgoing ACAT fee applies to all account types; retirement accounts pay an additional $100 closing fee, so a Roth IRA transfer-out costs $200 total. Help article draws no fee distinction between full and partial transfers. Note: M1's Miscellaneous Fees PDF should be human-verified; our PDF extraction was incomplete.</t>
        </r>
      </text>
    </comment>
    <comment ref="D16" authorId="0" shapeId="0" xr:uid="{00000000-0006-0000-0100-0000C7000000}">
      <text>
        <r>
          <rPr>
            <sz val="11"/>
            <color theme="1"/>
            <rFont val="Calibri"/>
            <family val="2"/>
            <scheme val="minor"/>
          </rPr>
          <t>No. Uninvested cash in M1 IRAs is not swept and earns no interest. M1's FDIC-insured partner-bank sweep applies only to its separate High-Yield Cash Account, and IRA cash/dividends are not eligible to be swept there.</t>
        </r>
      </text>
    </comment>
    <comment ref="E16" authorId="0" shapeId="0" xr:uid="{00000000-0006-0000-0100-0000C8000000}">
      <text>
        <r>
          <rPr>
            <sz val="11"/>
            <color theme="1"/>
            <rFont val="Calibri"/>
            <family val="2"/>
            <scheme val="minor"/>
          </rPr>
          <t>No. M1 offers no ongoing IRA contribution match. It has run periodic brokerage transfer bonus promotions (e.g., 0.5% of transferred assets in Jan 2025), but its Promotions &amp; Referrals FAQ states none is active; the only standing program is a $75 Invest referral bonus ($10,000 funding requirement).</t>
        </r>
      </text>
    </comment>
    <comment ref="F16" authorId="0" shapeId="0" xr:uid="{00000000-0006-0000-0100-0000C9000000}">
      <text>
        <r>
          <rPr>
            <sz val="11"/>
            <color theme="1"/>
            <rFont val="Calibri"/>
            <family val="2"/>
            <scheme val="minor"/>
          </rPr>
          <t>Yes. Rollovers can be initiated in-app: Move Money &gt; Transfer from another brokerage &gt; A 401(k), 403(b), or 457(b); M1's partner Capitalize manages the process (phone support M-F 9am-6pm ET). Manual alternative: customer contacts the plan administrator and mails a direct-rollover check payable to Apex Clearing with the M1 IRA account number in the memo (allow ~14 days for mail). Verify-pass corrected 2026-07-16 (adversarial re-verification, official-source evidence).</t>
        </r>
      </text>
    </comment>
    <comment ref="G16" authorId="0" shapeId="0" xr:uid="{00000000-0006-0000-0100-0000CA000000}">
      <text>
        <r>
          <rPr>
            <sz val="11"/>
            <color theme="1"/>
            <rFont val="Calibri"/>
            <family val="2"/>
            <scheme val="minor"/>
          </rPr>
          <t>Yes. Cash in a Traditional IRA can be converted to a Roth IRA via the in-app or web flow, typically processing in 1-2 business days; converting securities in-kind requires a help-center request and can take up to 14 business days. New deposits are subject to a 6-business-day hold before conversion. No fee for M1-to-M1 conversions.</t>
        </r>
      </text>
    </comment>
    <comment ref="H16" authorId="0" shapeId="0" xr:uid="{00000000-0006-0000-0100-0000CB000000}">
      <text>
        <r>
          <rPr>
            <sz val="11"/>
            <color theme="1"/>
            <rFont val="Calibri"/>
            <family val="2"/>
            <scheme val="minor"/>
          </rPr>
          <t>Yes. Fractional-share investing is core to M1's pie system platform-wide, including IRAs; every share is divisible to 1/100,000th and deposits are invested across portfolio targets. Same execution price as whole shares, commission-free.</t>
        </r>
      </text>
    </comment>
    <comment ref="I16" authorId="0" shapeId="0" xr:uid="{00000000-0006-0000-0100-0000CC000000}">
      <text>
        <r>
          <rPr>
            <sz val="11"/>
            <color theme="1"/>
            <rFont val="Calibri"/>
            <family val="2"/>
            <scheme val="minor"/>
          </rPr>
          <t>Yes. Auto-Invest is on by default for all accounts including IRAs: cash of $25+ above your set minimum is automatically invested into your pie, prioritizing underweight slices. M1's retirement page confirms each deposit is invested automatically within IRA limits; recurring deposits are supported.</t>
        </r>
      </text>
    </comment>
    <comment ref="J16" authorId="0" shapeId="0" xr:uid="{00000000-0006-0000-0100-0000CD000000}">
      <text>
        <r>
          <rPr>
            <sz val="11"/>
            <color theme="1"/>
            <rFont val="Calibri"/>
            <family val="2"/>
            <scheme val="minor"/>
          </rPr>
          <t>Yes. Optional dividend reinvestment sends cash dividends of $1+ back into the paying security, configurable by symbol; the default instead pays dividends to the account cash balance where Auto-Invest deploys them across the pie. Works in IRAs (IRA dividends cannot be swept to a Cash Account, but reinvestment applies).</t>
        </r>
      </text>
    </comment>
    <comment ref="K16" authorId="0" shapeId="0" xr:uid="{00000000-0006-0000-0100-0000CE000000}">
      <text>
        <r>
          <rPr>
            <sz val="11"/>
            <color theme="1"/>
            <rFont val="Calibri"/>
            <family val="2"/>
            <scheme val="minor"/>
          </rPr>
          <t>No. M1 does not support options trading in any account type, so no options are available in IRAs. Platform supports NYSE/NASDAQ-listed stocks and ETFs only (no mutual funds or OTC either).</t>
        </r>
      </text>
    </comment>
    <comment ref="L16" authorId="0" shapeId="0" xr:uid="{00000000-0006-0000-0100-0000CF000000}">
      <text>
        <r>
          <rPr>
            <sz val="11"/>
            <color theme="1"/>
            <rFont val="Calibri"/>
            <family val="2"/>
            <scheme val="minor"/>
          </rPr>
          <t>With caveats. Spot crypto is offered only via a separate taxable M1 Crypto Account, and M1 states crypto can't be included in an IRA. However, M1's securities-supported help page explicitly lists cryptocurrency-related assets (e.g., BITO, GBTC, ETHE, GDLC) as investable in M1 Brokerage Accounts or IRAs — this is published, not inferred. Verify-pass corrected 2026-07-16 (adversarial re-verification, official-source evidence).</t>
        </r>
      </text>
    </comment>
    <comment ref="M16" authorId="0" shapeId="0" xr:uid="{00000000-0006-0000-0100-0000D0000000}">
      <text>
        <r>
          <rPr>
            <sz val="11"/>
            <color theme="1"/>
            <rFont val="Calibri"/>
            <family val="2"/>
            <scheme val="minor"/>
          </rPr>
          <t>No. M1's custodial offering is a taxable UTMA account only; it is not an IRA and custodial-account contributions cannot be moved into an M1 IRA. No custodial (minor) Roth IRA product appears anywhere in M1's account-types lineup.</t>
        </r>
      </text>
    </comment>
    <comment ref="N16" authorId="0" shapeId="0" xr:uid="{00000000-0006-0000-0100-0000D1000000}">
      <text>
        <r>
          <rPr>
            <sz val="11"/>
            <color theme="1"/>
            <rFont val="Calibri"/>
            <family val="2"/>
            <scheme val="minor"/>
          </rPr>
          <t>Yes. Excess-contribution removal is self-service: Move Money &gt; One-Time Cash Transfer, select the 'Excess Contribution Removal' withdrawal reason (before or after tax deadline), enter the NIA, and confirm. Recharacterization is also online via 'Recharacterize IRA Cash' under the IRA's Funding tab; no fee for M1-to-M1 recharacterizations.</t>
        </r>
      </text>
    </comment>
    <comment ref="O16" authorId="0" shapeId="0" xr:uid="{00000000-0006-0000-0100-0000D2000000}">
      <text>
        <r>
          <rPr>
            <sz val="11"/>
            <color theme="1"/>
            <rFont val="Calibri"/>
            <family val="2"/>
            <scheme val="minor"/>
          </rPr>
          <t>With caveats. M1 offers Inherited (Beneficiary) Traditional and Roth IRAs. The beneficiary completes a Beneficiary IRA form and submits it with a death certificate and government photo ID via M1's secure upload; M1 follows up by email within 2-3 business days. No paper mailing or phone call required, but it is not an instant in-app account opening.</t>
        </r>
      </text>
    </comment>
    <comment ref="B17" authorId="0" shapeId="0" xr:uid="{00000000-0006-0000-0100-0000D3000000}">
      <text>
        <r>
          <rPr>
            <sz val="11"/>
            <color theme="1"/>
            <rFont val="Calibri"/>
            <family val="2"/>
            <scheme val="minor"/>
          </rPr>
          <t>No minimum-to-open is published for the IRA; match T&amp;C treat deposits 'of at least $1.00' as eligible contributions, implying effectively no minimum. Fee schedule (updated Apr 6, 2026): account maintenance $0; inactivity fee $3.99/month only for accounts under $70 in value with no activity for 6 months. No IRA-specific annual/custodial fee for the standard (Apex) IRA. Optional Public Premium subscription is $10/month or $96/year, waived for accounts over $50,000 (affects Investment Plan and extended-hours fees). The separate Crypto IRA carries a 0.05%/month custodial fee.</t>
        </r>
      </text>
    </comment>
    <comment ref="C17" authorId="0" shapeId="0" xr:uid="{00000000-0006-0000-0100-0000D4000000}">
      <text>
        <r>
          <rPr>
            <sz val="11"/>
            <color theme="1"/>
            <rFont val="Calibri"/>
            <family val="2"/>
            <scheme val="minor"/>
          </rPr>
          <t>Fee schedule lists Outgoing ACAT: $100 (incoming $0); the help center states the $100 applies to 'all outgoing account transfers.' IRAs are not bundled with a brokerage-account transfer — an IRA must be transferred as its own separate request, so an IRA transfer-out incurs its own $100 fee. No separate partial-transfer price is published.</t>
        </r>
      </text>
    </comment>
    <comment ref="D17" authorId="0" shapeId="0" xr:uid="{00000000-0006-0000-0100-0000D5000000}">
      <text>
        <r>
          <rPr>
            <sz val="11"/>
            <color theme="1"/>
            <rFont val="Calibri"/>
            <family val="2"/>
            <scheme val="minor"/>
          </rPr>
          <t>Not published. Public's interest-bearing High-Yield Cash Account is a separate account that sweeps to partner banks, and Public states that cash in the primary brokerage account does not earn interest. No page states what (if anything) uninvested IRA cash is swept into or whether IRAs can use the HYCA; Public publishes no IRA cash-sweep type. Human should verify in-app whether IRA cash simply sits as free credit at Apex.</t>
        </r>
      </text>
    </comment>
    <comment ref="E17" authorId="0" shapeId="0" xr:uid="{00000000-0006-0000-0100-0000D6000000}">
      <text>
        <r>
          <rPr>
            <sz val="11"/>
            <color theme="1"/>
            <rFont val="Calibri"/>
            <family val="2"/>
            <scheme val="minor"/>
          </rPr>
          <t>With caveats. No subscription required. 1% match on eligible IRA contributions up to the IRS annual contribution limit remains active (offer period open-ended; still advertised on public.com/ira). Match is credited as interest income (does not count toward the IRS contribution limit); 5-year holding period — early removal triggers an Early Removal Fee equal to the match. The 1% match on IRA transfers/401(k) rollovers and ACATS transfers EXPIRED: the Match Program T&amp;C states the offer period for both IRA and ACATS transfers ended May 31, 2026 at 11:59 PM ET, and Public's help center lists the transfer match as 'Expires 5/31/26' (article 6499808). public.com/ira still carries stale 'bonus of up to $10,000' transfer copy — that references an earlier cash-bonus promo closed to IRA transfers initiated on/after June 30, 2025 per the same help article. Verified 2026-07-16. Verify-pass corrected 2026-07-16 (a</t>
        </r>
      </text>
    </comment>
    <comment ref="F17" authorId="0" shapeId="0" xr:uid="{00000000-0006-0000-0100-0000D7000000}">
      <text>
        <r>
          <rPr>
            <sz val="11"/>
            <color theme="1"/>
            <rFont val="Calibri"/>
            <family val="2"/>
            <scheme val="minor"/>
          </rPr>
          <t>Yes. 401(k)-to-IRA rollovers can be initiated in the app/web ('Transfer accounts to Public' → 'Employer-Sponsored retirement accounts'). Public partners with Capitalize for a free rollover concierge service. Physical rollover checks must be made payable 'Apex Clearing IRA FBO [name]' and mailed directly to Apex Clearing Corporation in Dallas, TX — 'Please DO NOT send checks to Public, as they will not be processed.' Note: the 1% transfer/rollover match that formerly applied to rollovers ended May 31, 2026 per the Match Program T&amp;C. Verify-pass corrected 2026-07-16 (adversarial re-verification, official-source evidence).</t>
        </r>
      </text>
    </comment>
    <comment ref="G17" authorId="0" shapeId="0" xr:uid="{00000000-0006-0000-0100-0000D8000000}">
      <text>
        <r>
          <rPr>
            <sz val="11"/>
            <color theme="1"/>
            <rFont val="Calibri"/>
            <family val="2"/>
            <scheme val="minor"/>
          </rPr>
          <t>No. Traditional-to-Roth conversions cannot be completed self-service in the app or website. Customers must contact Member Support (in-app chat or support@public.com), which processes the conversion manually via a signed form; the customer supplies the conversion amount and any federal/state withholding preferences.</t>
        </r>
      </text>
    </comment>
    <comment ref="H17" authorId="0" shapeId="0" xr:uid="{00000000-0006-0000-0100-0000D9000000}">
      <text>
        <r>
          <rPr>
            <sz val="11"/>
            <color theme="1"/>
            <rFont val="Calibri"/>
            <family val="2"/>
            <scheme val="minor"/>
          </rPr>
          <t>With caveats. Public supports fractional/dollar-based investing with a $5 minimum for fractional stock buys (and $5 minimum sells, or 'sell all'). The IRA marketing page promotes dollar-based recurring Investment Plans of up to 20 assets inside the IRA, which implies fractional execution, but Public does not publish an IRA-specific fractional-shares statement — hence medium confidence.</t>
        </r>
      </text>
    </comment>
    <comment ref="I17" authorId="0" shapeId="0" xr:uid="{00000000-0006-0000-0100-0000DA000000}">
      <text>
        <r>
          <rPr>
            <sz val="11"/>
            <color theme="1"/>
            <rFont val="Calibri"/>
            <family val="2"/>
            <scheme val="minor"/>
          </rPr>
          <t>Yes. IRAs support recurring contributions into a pre-made or custom Investment Plan (up to 20 assets), and recurring investments automatically stop once the IRS annual limit is reached. Note: per the fee schedule, Investment Plan recurring purchases carry a $0.49–$1.99 per-purchase fee for non-Premium members ($0 for Premium), depending on the number of symbols.</t>
        </r>
      </text>
    </comment>
    <comment ref="J17" authorId="0" shapeId="0" xr:uid="{00000000-0006-0000-0100-0000DB000000}">
      <text>
        <r>
          <rPr>
            <sz val="11"/>
            <color theme="1"/>
            <rFont val="Calibri"/>
            <family val="2"/>
            <scheme val="minor"/>
          </rPr>
          <t>Yes. Auto dividend reinvestment is enabled in Settings → Trade preferences → 'Auto-reinvest dividends.' The help article states no account-type restriction, and a dedicated dividend-reinvestment disclosure exists (public.com/disclosures/public-dividend-reinvestment-information). Public does not publish an IRA-specific DRIP statement — medium confidence for the IRA context.</t>
        </r>
      </text>
    </comment>
    <comment ref="K17" authorId="0" shapeId="0" xr:uid="{00000000-0006-0000-0100-0000DC000000}">
      <text>
        <r>
          <rPr>
            <sz val="11"/>
            <color theme="1"/>
            <rFont val="Calibri"/>
            <family val="2"/>
            <scheme val="minor"/>
          </rPr>
          <t>With caveats. Options trading is available in both Traditional and Roth IRAs but capped at Level 2. Per Public's option-levels article: Level 1 = Covered Calls and Cash-Secured Puts; Level 2 adds Long Calls, Long Puts, and Straddles/Strangles/Collars. Spreads, Butterflies, and Condors are Level 3 and thus NOT available in IRAs. A separate FAQ confirms Public does not offer margin in IRAs.</t>
        </r>
      </text>
    </comment>
    <comment ref="L17" authorId="0" shapeId="0" xr:uid="{00000000-0006-0000-0100-0000DD000000}">
      <text>
        <r>
          <rPr>
            <sz val="11"/>
            <color theme="1"/>
            <rFont val="Calibri"/>
            <family val="2"/>
            <scheme val="minor"/>
          </rPr>
          <t>With caveats. Public offers a distinct Crypto IRA product: a self-directed IRA custodied by Alto Trust Co. (a New Mexico trust company), with crypto execution by zerohash. It carries a 0.05%/month custodial fee on the daily balance plus zerohash transaction fees ($0.49–$6.29 tiered, or 1.25% above $500). The standard Public IRA (Apex) holds stocks, ETFs, bonds, and options — not spot crypto.</t>
        </r>
      </text>
    </comment>
    <comment ref="M17" authorId="0" shapeId="0" xr:uid="{00000000-0006-0000-0100-0000DE000000}">
      <text>
        <r>
          <rPr>
            <sz val="11"/>
            <color theme="1"/>
            <rFont val="Calibri"/>
            <family val="2"/>
            <scheme val="minor"/>
          </rPr>
          <t>No. Public does not offer custodial accounts of any kind, so no custodial (minor) Roth IRA. The retirement-accounts FAQ confirms Public offers only two retirement account types: Roth IRA and Traditional IRA (no custodial, inherited, SEP, or SIMPLE).</t>
        </r>
      </text>
    </comment>
    <comment ref="N17" authorId="0" shapeId="0" xr:uid="{00000000-0006-0000-0100-0000DF000000}">
      <text>
        <r>
          <rPr>
            <sz val="11"/>
            <color theme="1"/>
            <rFont val="Calibri"/>
            <family val="2"/>
            <scheme val="minor"/>
          </rPr>
          <t>No. Excess-contribution removal requires contacting Member Support via in-app chat or support@public.com and supplying: return excess contribution amount, tax year, NIA (net income attributable — which Public cannot calculate for you), and any state/federal withholding; support then prepares the form. A companion help article covers IRA recharacterization ('How do I complete an IRA recharacterization?'), also handled through support rather than in-app.</t>
        </r>
      </text>
    </comment>
    <comment ref="O17" authorId="0" shapeId="0" xr:uid="{00000000-0006-0000-0100-0000E0000000}">
      <text>
        <r>
          <rPr>
            <sz val="11"/>
            <color theme="1"/>
            <rFont val="Calibri"/>
            <family val="2"/>
            <scheme val="minor"/>
          </rPr>
          <t>No. Public's retirement-accounts FAQ lists only Roth and Traditional IRAs — no inherited/beneficiary IRA product exists. On an account holder's death, the estate/beneficiary contacts Member Support, which requires a death certificate, letters testamentary/court documents, and executor ID; options are an estate account, liquidate-and-disburse, or TOD distribution (transfers typically 3–7 business days). Beneficiaries can be added to an IRA in-app, but there is no online inherited-IRA opening/claim flow.</t>
        </r>
      </text>
    </comment>
    <comment ref="B18" authorId="0" shapeId="0" xr:uid="{00000000-0006-0000-0100-0000E1000000}">
      <text>
        <r>
          <rPr>
            <sz val="11"/>
            <color theme="1"/>
            <rFont val="Calibri"/>
            <family val="2"/>
            <scheme val="minor"/>
          </rPr>
          <t>Retire page states 'No minimums' to open. There is now a single Stash plan at $12/month or $108 billed annually; the Roth/Traditional IRA is included in the subscription (the maintenance cost IS the subscription). Managed IRAs additionally carry a 0.25% annual management fee (retirement FAQ: 'Managed IRAs carry a 0.25% annual management fee'). Fractional investing from $5.</t>
        </r>
      </text>
    </comment>
    <comment ref="C18" authorId="0" shapeId="0" xr:uid="{00000000-0006-0000-0100-0000E2000000}">
      <text>
        <r>
          <rPr>
            <sz val="11"/>
            <color theme="1"/>
            <rFont val="Calibri"/>
            <family val="2"/>
            <scheme val="minor"/>
          </rPr>
          <t>Outgoing ACAT costs $100 per account, deducted from cash; if $100 isn't available the transfer is canceled. Partial ACATs are supported (receiving broker initiates; Apex Clearing DTC 0158). Fractional shares cannot transfer — they are sold and sent as cash. Transfers can take up to 21 days.</t>
        </r>
      </text>
    </comment>
    <comment ref="D18" authorId="0" shapeId="0" xr:uid="{00000000-0006-0000-0100-0000E3000000}">
      <text>
        <r>
          <rPr>
            <sz val="11"/>
            <color theme="1"/>
            <rFont val="Calibri"/>
            <family val="2"/>
            <scheme val="minor"/>
          </rPr>
          <t>Uninvested brokerage cash is enrolled in the Apex FDIC-Insured Sweep Program (program banks; cash leaves SIPC coverage once at the banks). Stash's pages describe this for brokerage accounts generally; it does not separately address IRA 'Portfolio Cash', so IRA-specific treatment is inferred. Type: bank sweep, not a money market fund.</t>
        </r>
      </text>
    </comment>
    <comment ref="E18" authorId="0" shapeId="0" xr:uid="{00000000-0006-0000-0100-0000E4000000}">
      <text>
        <r>
          <rPr>
            <sz val="11"/>
            <color theme="1"/>
            <rFont val="Calibri"/>
            <family val="2"/>
            <scheme val="minor"/>
          </rPr>
          <t>Yes. Stash matches 3% of net monthly IRA contributions for eligible subscribers, up to $225/year, subject to program terms. The retire page markets it as 'a 3% match on every contribution' worth up to $225/year. Cap equals 3% of the $7,500 IRA limit. Some FAQ text ties eligibility to the (Stash+ tier) subscription; current pricing shows a single $12/month plan that includes the '3% retirement match (worth up to $225/year)'.</t>
        </r>
      </text>
    </comment>
    <comment ref="F18" authorId="0" shapeId="0" xr:uid="{00000000-0006-0000-0100-0000E5000000}">
      <text>
        <r>
          <rPr>
            <sz val="11"/>
            <color theme="1"/>
            <rFont val="Calibri"/>
            <family val="2"/>
            <scheme val="minor"/>
          </rPr>
          <t>No. Stash's retirement FAQ (updated Jul 6, 2026) says inbound IRA rollovers into Stash Retirement Portfolios are not currently supported. No online 401(k)-rollover initiation, concierge service, or check-handling process is published by Stash; its 401(k)-rollover content is educational only. (Third-party Capitalize advertises rollovers into Stash IRAs, but that is not a Stash source.)</t>
        </r>
      </text>
    </comment>
    <comment ref="G18" authorId="0" shapeId="0" xr:uid="{00000000-0006-0000-0100-0000E6000000}">
      <text>
        <r>
          <rPr>
            <sz val="11"/>
            <color theme="1"/>
            <rFont val="Calibri"/>
            <family val="2"/>
            <scheme val="minor"/>
          </rPr>
          <t>With caveats. No self-service Traditional-to-Roth conversion path is documented. The only in-app 'conversion' Stash documents is Self-Directed IRA to Managed IRA, and it explicitly cannot change tax type. Stash's June 2026 Roth-conversion article is purely educational, with no Stash-specific how-to. Non-standard IRA transactions are routed to support@stash.com.</t>
        </r>
      </text>
    </comment>
    <comment ref="H18" authorId="0" shapeId="0" xr:uid="{00000000-0006-0000-0100-0000E7000000}">
      <text>
        <r>
          <rPr>
            <sz val="11"/>
            <color theme="1"/>
            <rFont val="Calibri"/>
            <family val="2"/>
            <scheme val="minor"/>
          </rPr>
          <t>Yes. Fractional-share investing is core to the platform, and Self-Directed IRA purchases are entered as dollar amounts ('Enter the amount you wish to invest'). Caveat documented by Stash: fractional shares cannot ACAT out — they are sold and transferred as cash.</t>
        </r>
      </text>
    </comment>
    <comment ref="I18" authorId="0" shapeId="0" xr:uid="{00000000-0006-0000-0100-0000E8000000}">
      <text>
        <r>
          <rPr>
            <sz val="11"/>
            <color theme="1"/>
            <rFont val="Calibri"/>
            <family val="2"/>
            <scheme val="minor"/>
          </rPr>
          <t>Yes. Recurring contributions and recurring investments are available inside the Retirement Portfolio via Auto-Stash; the retirement FAQ has a dedicated 'How do I turn on or edit Auto-Stash contributions for my Retirement Portfolio?' section, and recurring buys of specific stocks/ETFs can be set in Self-Directed IRAs. Managed IRAs auto-invest deposits at the next trading window.</t>
        </r>
      </text>
    </comment>
    <comment ref="J18" authorId="0" shapeId="0" xr:uid="{00000000-0006-0000-0100-0000E9000000}">
      <text>
        <r>
          <rPr>
            <sz val="11"/>
            <color theme="1"/>
            <rFont val="Calibri"/>
            <family val="2"/>
            <scheme val="minor"/>
          </rPr>
          <t>Yes. Dividends in Retirement Portfolios are automatically reinvested; unlike the taxable Personal Portfolio (where DRIP is a toggle), retirement-account DRIP is on by default and not user-configurable. Reinvestment may take 3-4 business days; some equities are DRIP-ineligible.</t>
        </r>
      </text>
    </comment>
    <comment ref="K18" authorId="0" shapeId="0" xr:uid="{00000000-0006-0000-0100-0000EA000000}">
      <text>
        <r>
          <rPr>
            <sz val="11"/>
            <color theme="1"/>
            <rFont val="Calibri"/>
            <family val="2"/>
            <scheme val="minor"/>
          </rPr>
          <t>No. Stash offers no options trading anywhere on the platform, IRAs included — the investable universe is stocks and ETFs only (options exposure exists only indirectly via option-income ETFs in the fund lineup). Stash does not publish an explicit 'no options' statement, so this is inferred from its own product pages.</t>
        </r>
      </text>
    </comment>
    <comment ref="L18" authorId="0" shapeId="0" xr:uid="{00000000-0006-0000-0100-0000EB000000}">
      <text>
        <r>
          <rPr>
            <sz val="11"/>
            <color theme="1"/>
            <rFont val="Calibri"/>
            <family val="2"/>
            <scheme val="minor"/>
          </rPr>
          <t>With caveats. The IRA universe is stocks and ETFs; no spot crypto trading anywhere on Stash (its former separate crypto account via Apex Crypto/Bakkt was discontinued, and the legacy close-crypto-account help page has been removed). Stash's investment pages list both crypto-industry ETFs (e.g., STCE, FDIG) and spot-bitcoin ETFs — the Bitwise Bitcoin ETF (BITB) has its own 'Invest in Bitwise Bitcoin ETF on Stash' page — all drawn from the same universe Self-Directed IRAs use. Verify-pass corrected 2026-07-16 (adversarial re-verification, official-source evidence).</t>
        </r>
      </text>
    </comment>
    <comment ref="M18" authorId="0" shapeId="0" xr:uid="{00000000-0006-0000-0100-0000EC000000}">
      <text>
        <r>
          <rPr>
            <sz val="11"/>
            <color theme="1"/>
            <rFont val="Calibri"/>
            <family val="2"/>
            <scheme val="minor"/>
          </rPr>
          <t>No. Stash's minor account is a custodial (UGMA/UTMA) taxable brokerage account ('Custodial Portfolio'), not a custodial Roth IRA. No Stash page documents a minor/custodial IRA; IRAs are opened by adult subscribers. Custodial-account income is taxable like a regular brokerage account.</t>
        </r>
      </text>
    </comment>
    <comment ref="N18" authorId="0" shapeId="0" xr:uid="{00000000-0006-0000-0100-0000ED000000}">
      <text>
        <r>
          <rPr>
            <sz val="11"/>
            <color theme="1"/>
            <rFont val="Calibri"/>
            <family val="2"/>
            <scheme val="minor"/>
          </rPr>
          <t>Not published. Stash publishes no excess-contribution-removal or recharacterization process. The in-app IRA withdrawal flow is explicitly for normal or premature distributions only; other distribution types are routed to support@stash.com. A legacy Roth IRA distribution PDF (2018, hosted on the old help domain) now returns 404. Expect an email/support-driven process.</t>
        </r>
      </text>
    </comment>
    <comment ref="O18" authorId="0" shapeId="0" xr:uid="{00000000-0006-0000-0100-0000EE000000}">
      <text>
        <r>
          <rPr>
            <sz val="11"/>
            <color theme="1"/>
            <rFont val="Calibri"/>
            <family val="2"/>
            <scheme val="minor"/>
          </rPr>
          <t>No. Inherited-IRA distributions are explicitly excluded from the self-service withdrawal flow and routed to support@stash.com. Stash publishes no process for a beneficiary to open/claim an inherited IRA online; beneficiary designation uses a separate IRA Beneficiary Designation form, and legacy distribution forms indicate inherited assets transfer to an inherited IRA elsewhere unless spousal.</t>
        </r>
      </text>
    </comment>
    <comment ref="B19" authorId="0" shapeId="0" xr:uid="{00000000-0006-0000-0100-0000EF000000}">
      <text>
        <r>
          <rPr>
            <sz val="11"/>
            <color theme="1"/>
            <rFont val="Calibri"/>
            <family val="2"/>
            <scheme val="minor"/>
          </rPr>
          <t>Acorns Later can start investing with $5, but the IRA is only available inside a paid subscription: Bronze $3/mo, Silver $6/mo, Gold $12/mo (all tiers include Later). No separate IRA annual/maintenance/inactivity fee; the flat subscription covers advisory, brokerage, and IRA custodian services. Note: on small balances the flat monthly fee can be a high effective percentage.</t>
        </r>
      </text>
    </comment>
    <comment ref="C19" authorId="0" shapeId="0" xr:uid="{00000000-0006-0000-0100-0000F0000000}">
      <text>
        <r>
          <rPr>
            <sz val="11"/>
            <color theme="1"/>
            <rFont val="Calibri"/>
            <family val="2"/>
            <scheme val="minor"/>
          </rPr>
          <t>Acorns does not transfer Later IRA securities in-kind — outgoing IRA transfers/rollovers are processed by liquidating the account and sending cash by wire (or check if under $100 or the receiving firm won't accept wires). Schedule 1 of the Program Agreement (updated April 30, 2026) lists 'Asset Transfer — Outgoing: $35 per ETF/stock', but in-kind withdrawal is only available for taxable Invest accounts; no separate fee is stated for the Later liquidate-and-wire process. Cash withdrawals to a linked bank account are free.</t>
        </r>
      </text>
    </comment>
    <comment ref="D19" authorId="0" shapeId="0" xr:uid="{00000000-0006-0000-0100-0000F1000000}">
      <text>
        <r>
          <rPr>
            <sz val="11"/>
            <color theme="1"/>
            <rFont val="Calibri"/>
            <family val="2"/>
            <scheme val="minor"/>
          </rPr>
          <t>Uninvested IRA cash is held by the IRA custodian/administrator, Forge Trust (f/k/a IRA Services Trust Company), which pays a 'custodial cash rate' set at its discretion — not a money market fund or user-selectable bank sweep program. In practice deposits are invested into the ETF portfolio, so uninvested cash is incidental.</t>
        </r>
      </text>
    </comment>
    <comment ref="E19" authorId="0" shapeId="0" xr:uid="{00000000-0006-0000-0100-0000F2000000}">
      <text>
        <r>
          <rPr>
            <sz val="11"/>
            <color theme="1"/>
            <rFont val="Calibri"/>
            <family val="2"/>
            <scheme val="minor"/>
          </rPr>
          <t>With caveats. 'Later Match': Silver ($6/mo) pays 1% and Gold ($12/mo) pays 3% on new recurring, one-time, or Paycheck Split contributions during the first subscription year, capped at the annual IRA contribution limit. Rollovers, IRA transfers, dividends, rewards, and wires are NOT eligible. Match is forfeited/recaptured if funds are removed within 4 years of settlement or if the user downgrades to a cheaper plan (downgrade to Bronze forfeits ALL match amounts). Bronze gets no match.</t>
        </r>
      </text>
    </comment>
    <comment ref="F19" authorId="0" shapeId="0" xr:uid="{00000000-0006-0000-0100-0000F3000000}">
      <text>
        <r>
          <rPr>
            <sz val="11"/>
            <color theme="1"/>
            <rFont val="Calibri"/>
            <family val="2"/>
            <scheme val="minor"/>
          </rPr>
          <t>With caveats. Acorns accepts rollovers/transfers from 401(k), 403(b), 457(b), Traditional/Roth/SEP IRAs, and 529-to-Roth. Process is initiated by emailing invest@acornssecurities.com with a recent statement; Acorns confirms eligibility, provides forms, and guides the user. Checks must NOT be sent directly to Acorns — they provide instructions. Schedule 1 lists 'Acorns Later Account Manual Rollovers — Incoming: $25 per account.'</t>
        </r>
      </text>
    </comment>
    <comment ref="G19" authorId="0" shapeId="0" xr:uid="{00000000-0006-0000-0100-0000F4000000}">
      <text>
        <r>
          <rPr>
            <sz val="11"/>
            <color theme="1"/>
            <rFont val="Calibri"/>
            <family val="2"/>
            <scheme val="minor"/>
          </rPr>
          <t>No. There is no in-app Traditional-to-Roth conversion flow. The help center says changing your IRA plan type requires contacting Acorns support to 'evaluate your options'; the Program Agreement (C1.4) says changing Later account type may require opening a new Later Account and completing a rollover or conversion. The IRA disclosure describes conversions in tax terms only, not as a self-service feature.</t>
        </r>
      </text>
    </comment>
    <comment ref="H19" authorId="0" shapeId="0" xr:uid="{00000000-0006-0000-0100-0000F5000000}">
      <text>
        <r>
          <rPr>
            <sz val="11"/>
            <color theme="1"/>
            <rFont val="Calibri"/>
            <family val="2"/>
            <scheme val="minor"/>
          </rPr>
          <t>Yes. Deposits as small as $5 are invested across the managed ETF portfolio via fractional shares; Acorns supports dividend payments on fractional positions of $0.01+. No self-directed stock/ETF picking exists inside the IRA (the Custom Portfolio stock-picking feature is taxable-Invest only). Fractional shares cannot be transferred out in-kind — they are sold.</t>
        </r>
      </text>
    </comment>
    <comment ref="I19" authorId="0" shapeId="0" xr:uid="{00000000-0006-0000-0100-0000F6000000}">
      <text>
        <r>
          <rPr>
            <sz val="11"/>
            <color theme="1"/>
            <rFont val="Calibri"/>
            <family val="2"/>
            <scheme val="minor"/>
          </rPr>
          <t>Yes. Later supports automatic recurring contributions on a daily, weekly, or monthly schedule, plus Paycheck Split (direct-deposit percentage starting at 1%). Contributions are auto-invested into the advisor-selected ETF portfolio; these recurring methods are also the ones that qualify for Later Match.</t>
        </r>
      </text>
    </comment>
    <comment ref="J19" authorId="0" shapeId="0" xr:uid="{00000000-0006-0000-0100-0000F7000000}">
      <text>
        <r>
          <rPr>
            <sz val="11"/>
            <color theme="1"/>
            <rFont val="Calibri"/>
            <family val="2"/>
            <scheme val="minor"/>
          </rPr>
          <t>Yes. Dividends received in any Managed Account (which includes Later IRAs) are automatically reinvested by Acorns Advisers, with orders designed to approximate the selected portfolio rather than a per-security DRIP. Not user-configurable per holding.</t>
        </r>
      </text>
    </comment>
    <comment ref="K19" authorId="0" shapeId="0" xr:uid="{00000000-0006-0000-0100-0000F8000000}">
      <text>
        <r>
          <rPr>
            <sz val="11"/>
            <color theme="1"/>
            <rFont val="Calibri"/>
            <family val="2"/>
            <scheme val="minor"/>
          </rPr>
          <t>No. Later is a discretionary managed account invested only in advisor-selected ETFs; Acorns offers no options trading on the platform at all (in IRAs or taxable accounts). The Program Agreement's product descriptions list ETF (and, for taxable Custom Portfolios, stock) investing only.</t>
        </r>
      </text>
    </comment>
    <comment ref="L19" authorId="0" shapeId="0" xr:uid="{00000000-0006-0000-0100-0000F9000000}">
      <text>
        <r>
          <rPr>
            <sz val="11"/>
            <color theme="1"/>
            <rFont val="Calibri"/>
            <family val="2"/>
            <scheme val="minor"/>
          </rPr>
          <t>No. The up-to-5% bitcoin-linked ETF allocation appears only in the Program Agreement's descriptions of taxable Acorns Invest accounts (Base and Custom Portfolios). The Later account description contains no crypto or bitcoin-linked ETF option, and no spot crypto is offered anywhere on the platform.</t>
        </r>
      </text>
    </comment>
    <comment ref="M19" authorId="0" shapeId="0" xr:uid="{00000000-0006-0000-0100-0000FA000000}">
      <text>
        <r>
          <rPr>
            <sz val="11"/>
            <color theme="1"/>
            <rFont val="Calibri"/>
            <family val="2"/>
            <scheme val="minor"/>
          </rPr>
          <t>No. Later is offered only as Traditional, SEP, or Roth IRA for the adult subscriber. The kids product (Acorns Early Invest, Gold tier, with its own 1% match) is a UGMA/UTMA custodial brokerage account, not an IRA — Acorns' site nav labels it 'Invest for your kids — UGMA/UTMA'.</t>
        </r>
      </text>
    </comment>
    <comment ref="N19" authorId="0" shapeId="0" xr:uid="{00000000-0006-0000-0100-0000FB000000}">
      <text>
        <r>
          <rPr>
            <sz val="11"/>
            <color theme="1"/>
            <rFont val="Calibri"/>
            <family val="2"/>
            <scheme val="minor"/>
          </rPr>
          <t>Not published. No help-center article or public document describes an online excess-contribution removal or recharacterization flow. The IRA disclosure (in the Program Agreement) explains the 6% excise tax and recharacterization tax rules but gives no self-service mechanism; given that even changing IRA type requires contacting support, excess fixes almost certainly go through support/custodian forms. A human should verify with Acorns support.</t>
        </r>
      </text>
    </comment>
    <comment ref="O19" authorId="0" shapeId="0" xr:uid="{00000000-0006-0000-0100-0000FC000000}">
      <text>
        <r>
          <rPr>
            <sz val="11"/>
            <color theme="1"/>
            <rFont val="Calibri"/>
            <family val="2"/>
            <scheme val="minor"/>
          </rPr>
          <t>No. Later is offered only as Traditional/SEP/Roth for the account owner; Acorns publishes no inherited/beneficiary IRA account opening flow. On death, the Program Agreement requires beneficiaries to submit documents establishing death before Acorns acts, and beneficiary/inherited-IRA handling runs through support and the custodian (Forge Trust), not an online flow. The IRA disclosure notes successor-beneficiary designations 'can only be made on a form provided by or acceptable to us.'</t>
        </r>
      </text>
    </comment>
    <comment ref="B20" authorId="0" shapeId="0" xr:uid="{00000000-0006-0000-0100-0000FD000000}">
      <text>
        <r>
          <rPr>
            <sz val="11"/>
            <color theme="1"/>
            <rFont val="Calibri"/>
            <family val="2"/>
            <scheme val="minor"/>
          </rPr>
          <t>No minimum to open a Roth IRA and no annual/maintenance/inactivity/subscription fees. A $60 IRA Closing Fee (pass-through from clearing firm Apex) applies when the IRA is closed, fully distributed, or fully ACAT-transferred out (per support article 43000485188: 'if you close your IRA account, then there is a $60 IRA Closing Fee').</t>
        </r>
      </text>
    </comment>
    <comment ref="C20" authorId="0" shapeId="0" xr:uid="{00000000-0006-0000-0100-0000FE000000}">
      <text>
        <r>
          <rPr>
            <sz val="11"/>
            <color theme="1"/>
            <rFont val="Calibri"/>
            <family val="2"/>
            <scheme val="minor"/>
          </rPr>
          <t>All outgoing ACAT transfers cost $75. A full transfer closes the account, adding the $60 IRA Closing Fee (support article 43000485188: 'The IRA Closing Fee is also assessed on accounts that are fully distributed (withdrawn) or transferred to another broker via ACAT transfer in addition to the $75 Outgoing ACAT fee'). Partial transfers do not close the account, so only the $75 applies.</t>
        </r>
      </text>
    </comment>
    <comment ref="D20" authorId="0" shapeId="0" xr:uid="{00000000-0006-0000-0100-0000FF000000}">
      <text>
        <r>
          <rPr>
            <sz val="11"/>
            <color theme="1"/>
            <rFont val="Calibri"/>
            <family val="2"/>
            <scheme val="minor"/>
          </rPr>
          <t>No. tastytrade publishes this directly in its Learn FAQ: 'IRAs do not earn interest on idle cash, but you can invest in stocks, bonds, ETFs, and other instruments.' The only 'cash sweep' help-center article describes sweeping excess funds from the futures/crypto sub-account back to the securities account daily (SIPC-covered) — not a bank-deposit or money-market sweep of uninvested cash. No FDIC bank-sweep or default MMF sweep exists; uninvested IRA cash sits as a free credit balance earning nothing. Verify-pass corrected 2026-07-16 (adversarial re-verification, official-source evidence).</t>
        </r>
      </text>
    </comment>
    <comment ref="E20" authorId="0" shapeId="0" xr:uid="{00000000-0006-0000-0100-000000010000}">
      <text>
        <r>
          <rPr>
            <sz val="11"/>
            <color theme="1"/>
            <rFont val="Calibri"/>
            <family val="2"/>
            <scheme val="minor"/>
          </rPr>
          <t>No. tastytrade has no IRA contribution match. Its refer-a-friend bonus ($100 each, $1,000 funding within 60 days) is limited to individual, entity, joint, or trust accounts, and the terms explicitly exclude IRAs. Past tiered deposit-bonus promotions likewise excluded retirement accounts (and the current tiered promo page is marked expired).</t>
        </r>
      </text>
    </comment>
    <comment ref="F20" authorId="0" shapeId="0" xr:uid="{00000000-0006-0000-0100-000001010000}">
      <text>
        <r>
          <rPr>
            <sz val="11"/>
            <color theme="1"/>
            <rFont val="Calibri"/>
            <family val="2"/>
            <scheme val="minor"/>
          </rPr>
          <t>With caveats. Incoming 401(k)/403(b)/457(b) rollovers work by requesting a check from the plan provider payable to 'Apex Clearing Corporation FBO [Your Name]' with the tastytrade account number on the memo line, mailed to tastytrade in Chicago (with an IRA Deposit Slip if the account number can't be added). No online rollover initiation tool or dedicated rollover specialist service is published.</t>
        </r>
      </text>
    </comment>
    <comment ref="G20" authorId="0" shapeId="0" xr:uid="{00000000-0006-0000-0100-000002010000}">
      <text>
        <r>
          <rPr>
            <sz val="11"/>
            <color theme="1"/>
            <rFont val="Calibri"/>
            <family val="2"/>
            <scheme val="minor"/>
          </rPr>
          <t>With caveats. Cash Traditional→Roth conversions are submitted online via My Money &gt; Transfers &gt; Internal Transfer and 'typically process within 1–2 business days of approval.' Converting positions (in-kind) requires a Roth IRA Conversion Request form emailed to banking@tastytrade.com. Both accounts must be held at tastytrade; no fee for the conversion itself.</t>
        </r>
      </text>
    </comment>
    <comment ref="H20" authorId="0" shapeId="0" xr:uid="{00000000-0006-0000-0100-000003010000}">
      <text>
        <r>
          <rPr>
            <sz val="11"/>
            <color theme="1"/>
            <rFont val="Calibri"/>
            <family val="2"/>
            <scheme val="minor"/>
          </rPr>
          <t>Yes. Fractional purchase/sale is supported: $5.00 minimum purchase, max 0.99 shares per order (cannot route quantity &gt;1), market orders only (DAY), no extended hours, $0.10 per-transaction clearing fee. Fractionals also accumulate via DRIP, dividends, corporate actions, and ACATs. The article states no account-type restriction; IRA availability is inferable rather than explicitly stated.</t>
        </r>
      </text>
    </comment>
    <comment ref="I20" authorId="0" shapeId="0" xr:uid="{00000000-0006-0000-0100-000004010000}">
      <text>
        <r>
          <rPr>
            <sz val="11"/>
            <color theme="1"/>
            <rFont val="Calibri"/>
            <family val="2"/>
            <scheme val="minor"/>
          </rPr>
          <t>With caveats. Recurring Investments allow scheduled stock/ETF purchases ($10 min–$100,000 max; weekly/bi-weekly/monthly; funded from buying power or bank), commission-free with standard fees deducted. IRA eligibility is inferable: the companion Recurring Deposits article explicitly includes IRAs ('Individual, joint, business, and IRA account types... can make recurring deposits'), and recurring IRA deposits code as current-year contributions; the investments article itself doesn't list account-type restrictions.</t>
        </r>
      </text>
    </comment>
    <comment ref="J20" authorId="0" shapeId="0" xr:uid="{00000000-0006-0000-0100-000005010000}">
      <text>
        <r>
          <rPr>
            <sz val="11"/>
            <color theme="1"/>
            <rFont val="Calibri"/>
            <family val="2"/>
            <scheme val="minor"/>
          </rPr>
          <t>Yes. DRIP is an opt-in election (My Profile &gt; Dividend Reinvesting at manage.tastytrade.com), free to enable/disable, reinvests into whole and fractional shares at the average payment-date price, and can be applied portfolio-wide or per-position (per-position via support email). The article states no account-type restriction; IRA availability is inferable rather than explicitly stated for IRAs.</t>
        </r>
      </text>
    </comment>
    <comment ref="K20" authorId="0" shapeId="0" xr:uid="{00000000-0006-0000-0100-000006010000}">
      <text>
        <r>
          <rPr>
            <sz val="11"/>
            <color theme="1"/>
            <rFont val="Calibri"/>
            <family val="2"/>
            <scheme val="minor"/>
          </rPr>
          <t>Yes. IRAs are provisioned with 'margin relief' by default, permitting covered calls, cash-secured puts, and defined-risk options spreads. The top tier, 'IRA The Works,' additionally allows selling naked (uncovered) calls and trading futures/futures options, requiring $25,000 start-of-day net liquidation value. Not allowed in IRAs: naked puts (must be cash-secured), short stock, overnight leverage/borrowing.</t>
        </r>
      </text>
    </comment>
    <comment ref="L20" authorId="0" shapeId="0" xr:uid="{00000000-0006-0000-0100-000007010000}">
      <text>
        <r>
          <rPr>
            <sz val="11"/>
            <color theme="1"/>
            <rFont val="Calibri"/>
            <family val="2"/>
            <scheme val="minor"/>
          </rPr>
          <t>With caveats. tastytrade offers spot crypto (via Zero Hash) in individual cash/margin accounts, but the trading-levels article lists it as non-permissible in IRAs: under 'Non-permissible trading activities in an IRA account' it now states flatly 'No cryptocurrency trading' — the earlier '(until further notice)' qualifier has been removed — and 'No event contracts' has been added to the banned list. The IRA columns show a cross for Cryptocurrencies at every IRA trading level. Crypto exposure inside the IRA would be via exchange-listed crypto ETFs, which trade like any other ETF (inference — no page explicitly addresses crypto ETFs in IRAs). Verify-pass corrected 2026-07-16 (adversarial re-verification, official-source evidence).</t>
        </r>
      </text>
    </comment>
    <comment ref="M20" authorId="0" shapeId="0" xr:uid="{00000000-0006-0000-0100-000008010000}">
      <text>
        <r>
          <rPr>
            <sz val="11"/>
            <color theme="1"/>
            <rFont val="Calibri"/>
            <family val="2"/>
            <scheme val="minor"/>
          </rPr>
          <t>No. tastytrade's published IRA lineup is Traditional, Roth, SEP, and Beneficiary (Traditional/Roth) IRAs only; no custodial (minor) Roth IRA — and no custodial brokerage accounts of any kind — appear in the account-types documentation (support article 43000435221 lists only Traditional, Roth, and SEP under Retirement Accounts). Absence-based finding.</t>
        </r>
      </text>
    </comment>
    <comment ref="N20" authorId="0" shapeId="0" xr:uid="{00000000-0006-0000-0100-000009010000}">
      <text>
        <r>
          <rPr>
            <sz val="11"/>
            <color theme="1"/>
            <rFont val="Calibri"/>
            <family val="2"/>
            <scheme val="minor"/>
          </rPr>
          <t>With caveats. Excess-contribution removal in cash can be initiated online (My Money &gt; Withdrawals &gt; Bank Transfer for ACH, or My Money &gt; Transfers &gt; Internal Transfer); gross distribution must include NIA per Pub 590-A Worksheet 1-3. Position (in-kind) removals require an IRA/Roth IRA Distribution Request form to banking@tastytrade.com. Recharacterizations follow the same split: cash online via Internal Transfer ('CASH CONTRIBUTIONS — NO FORM REQUIRED'), positions by form (article 43000622210).</t>
        </r>
      </text>
    </comment>
    <comment ref="O20" authorId="0" shapeId="0" xr:uid="{00000000-0006-0000-0100-00000A010000}">
      <text>
        <r>
          <rPr>
            <sz val="11"/>
            <color theme="1"/>
            <rFont val="Calibri"/>
            <family val="2"/>
            <scheme val="minor"/>
          </rPr>
          <t>Not published. tastytrade lists Beneficiary traditional IRA and Beneficiary Roth IRA among its IRA types, and the learn pages describe the IRA application as an online flow. However, no help-center article describes the estate/death-claim process or states whether a beneficiary can open and fund an inherited IRA fully online vs. by paperwork — the published beneficiary content covers only designating beneficiaries (online via My Profile &gt; Beneficiaries, or by form). Human browser verification of the claim workflow recommended.</t>
        </r>
      </text>
    </comment>
    <comment ref="B21" authorId="0" shapeId="0" xr:uid="{00000000-0006-0000-0100-00000B010000}">
      <text>
        <r>
          <rPr>
            <sz val="11"/>
            <color theme="1"/>
            <rFont val="Calibri"/>
            <family val="2"/>
            <scheme val="minor"/>
          </rPr>
          <t>No minimum account balance required to open. Equities IRA carries a $35 annual administration fee and a $50 account termination fee. A $10/month inactivity fee applies account-wide but is waived if the account meets minimum activity. Futures IRA has a separate fee schedule delivered with its application.</t>
        </r>
      </text>
    </comment>
    <comment ref="C21" authorId="0" shapeId="0" xr:uid="{00000000-0006-0000-0100-00000C010000}">
      <text>
        <r>
          <rPr>
            <sz val="11"/>
            <color theme="1"/>
            <rFont val="Calibri"/>
            <family val="2"/>
            <scheme val="minor"/>
          </rPr>
          <t>Outgoing account transfer fee is $125 per the service-fee schedule; a full distribution/closure of an equities IRA additionally triggers the $50 termination fee (and the $35 annual fee if not yet assessed that year). A separate partial-transfer fee is not published.</t>
        </r>
      </text>
    </comment>
    <comment ref="D21" authorId="0" shapeId="0" xr:uid="{00000000-0006-0000-0100-00000D010000}">
      <text>
        <r>
          <rPr>
            <sz val="11"/>
            <color theme="1"/>
            <rFont val="Calibri"/>
            <family val="2"/>
            <scheme val="minor"/>
          </rPr>
          <t>No. No money-market or bank sweep program is published. Uninvested cash sits as a free credit balance at the broker; TradeStation's credit-interest program pays interest only on balances over $100,000 in non-IRA accounts, explicitly excluding IRAs.</t>
        </r>
      </text>
    </comment>
    <comment ref="E21" authorId="0" shapeId="0" xr:uid="{00000000-0006-0000-0100-00000E010000}">
      <text>
        <r>
          <rPr>
            <sz val="11"/>
            <color theme="1"/>
            <rFont val="Calibri"/>
            <family val="2"/>
            <scheme val="minor"/>
          </rPr>
          <t>No. No IRA contribution match program exists. TradeStation's current cash-reward/promo pricing offer (tiered $50–$3,500 through July 31, 2026) explicitly excludes IRA accounts.</t>
        </r>
      </text>
    </comment>
    <comment ref="F21" authorId="0" shapeId="0" xr:uid="{00000000-0006-0000-0100-00000F010000}">
      <text>
        <r>
          <rPr>
            <sz val="11"/>
            <color theme="1"/>
            <rFont val="Calibri"/>
            <family val="2"/>
            <scheme val="minor"/>
          </rPr>
          <t>Yes. Rollovers are initiated online: log in to the HUB client portal, click Transfers, then 'Rollover a 401(k)'. The process is powered by Capitalize, which manages each step from locating the 401(k) to handling the transfer, at no charge.</t>
        </r>
      </text>
    </comment>
    <comment ref="G21" authorId="0" shapeId="0" xr:uid="{00000000-0006-0000-0100-000010010000}">
      <text>
        <r>
          <rPr>
            <sz val="11"/>
            <color theme="1"/>
            <rFont val="Calibri"/>
            <family val="2"/>
            <scheme val="minor"/>
          </rPr>
          <t>No. Traditional-to-Roth conversion is handled via the 'Approval for Distribution of Traditional IRAs, Roth IRAs and SEP/IRAs' form (rev. 0825), which has a 'Roth Conversion — IRA Conversion to a Roth IRA' checkbox; the completed form is mailed, faxed (954.652.7599), or emailed to clientexperience@tradestation.com. No online self-service conversion flow is published.</t>
        </r>
      </text>
    </comment>
    <comment ref="H21" authorId="0" shapeId="0" xr:uid="{00000000-0006-0000-0100-000011010000}">
      <text>
        <r>
          <rPr>
            <sz val="11"/>
            <color theme="1"/>
            <rFont val="Calibri"/>
            <family val="2"/>
            <scheme val="minor"/>
          </rPr>
          <t>Not published. No fractional-share investing program appears anywhere on tradestation.com (site search finds only 'fixed fractional' position-sizing strategy docs). Third-party reviews (lead only, e.g. brokerage-review.com) state TradeStation does not offer fractional shares.</t>
        </r>
      </text>
    </comment>
    <comment ref="I21" authorId="0" shapeId="0" xr:uid="{00000000-0006-0000-0100-000012010000}">
      <text>
        <r>
          <rPr>
            <sz val="11"/>
            <color theme="1"/>
            <rFont val="Calibri"/>
            <family val="2"/>
            <scheme val="minor"/>
          </rPr>
          <t>Not published. No automatic/recurring-investing feature (recurring buys of stocks/ETFs/mutual funds) is documented anywhere on TradeStation's site or FAQs; the platform is positioned for self-directed active trading.</t>
        </r>
      </text>
    </comment>
    <comment ref="J21" authorId="0" shapeId="0" xr:uid="{00000000-0006-0000-0100-000013010000}">
      <text>
        <r>
          <rPr>
            <sz val="11"/>
            <color theme="1"/>
            <rFont val="Calibri"/>
            <family val="2"/>
            <scheme val="minor"/>
          </rPr>
          <t>Not published. No dividend reinvestment plan (DRIP) is documented on TradeStation's site; site search surfaces only dividend indicators and cost-basis references to 'reinvested dividends' for mutual funds/ETFs. Third-party reviews (lead only) say TradeStation does not offer a DRIP.</t>
        </r>
      </text>
    </comment>
    <comment ref="K21" authorId="0" shapeId="0" xr:uid="{00000000-0006-0000-0100-000014010000}">
      <text>
        <r>
          <rPr>
            <sz val="11"/>
            <color theme="1"/>
            <rFont val="Calibri"/>
            <family val="2"/>
            <scheme val="minor"/>
          </rPr>
          <t>Yes. Options trading is advertised in the IRA ('self-directed IRA for stocks, options, and futures'). IRAs are non-margin cash accounts, and TradeStation's approval-level FAQ says cash accounts are eligible for covered calls, protective/covered puts, buying calls/puts, and European index spreads; uncovered writing and short straddles/strangles require margin accounts. An IRA-specific approval-level statement is not published.</t>
        </r>
      </text>
    </comment>
    <comment ref="L21" authorId="0" shapeId="0" xr:uid="{00000000-0006-0000-0100-000015010000}">
      <text>
        <r>
          <rPr>
            <sz val="11"/>
            <color theme="1"/>
            <rFont val="Calibri"/>
            <family val="2"/>
            <scheme val="minor"/>
          </rPr>
          <t>No. TradeStation Crypto discontinued U.S. spot crypto trading February 22, 2024 (SEC/state settlement); the old /crypto/ pages now redirect to general FAQs. The IRA is marketed for stocks, options, and futures only — crypto exposure is limited to exchange-listed crypto ETFs (traded as equities) and, in a separate futures IRA, crypto futures. The 2021 'Crypto IRA' via Equity Trust is defunct.</t>
        </r>
      </text>
    </comment>
    <comment ref="M21" authorId="0" shapeId="0" xr:uid="{00000000-0006-0000-0100-000016010000}">
      <text>
        <r>
          <rPr>
            <sz val="11"/>
            <color theme="1"/>
            <rFont val="Calibri"/>
            <family val="2"/>
            <scheme val="minor"/>
          </rPr>
          <t>No. TradeStation's published IRA lineup is Traditional, Roth, SEP, and SIMPLE only — no custodial/minor Roth IRA appears on the accounts or retirement pages. TradeStation does publish a taxable UGMA/UTMA 'Equities Custodial Account' (paper application package, Rev 05-2026), but it is a brokerage account, not an IRA — a custodial Roth IRA remains unavailable. Verify-pass corrected 2026-07-16 (adversarial re-verification, official-source evidence).</t>
        </r>
      </text>
    </comment>
    <comment ref="N21" authorId="0" shapeId="0" xr:uid="{00000000-0006-0000-0100-000017010000}">
      <text>
        <r>
          <rPr>
            <sz val="11"/>
            <color theme="1"/>
            <rFont val="Calibri"/>
            <family val="2"/>
            <scheme val="minor"/>
          </rPr>
          <t>No. Removal of excess contributions and contribution recharacterization are both handled on the same paper IRA distribution form (Section 6 for excess removal, a 'Contribution Recharacterization' checkbox for recharacterizations), submitted by mail, fax, or email — no online self-service flow is published.</t>
        </r>
      </text>
    </comment>
    <comment ref="O21" authorId="0" shapeId="0" xr:uid="{00000000-0006-0000-0100-000018010000}">
      <text>
        <r>
          <rPr>
            <sz val="11"/>
            <color theme="1"/>
            <rFont val="Calibri"/>
            <family val="2"/>
            <scheme val="minor"/>
          </rPr>
          <t>Not published. Opening a beneficiary IRA requires an Equities IRA application, the decedent's death certificate, and the most recent account statement; the death-distribution path on the IRA form requires a certified death certificate with raised seal. TradeStation does not publish an online-only beneficiary claim flow.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RothIRAHub</author>
  </authors>
  <commentList>
    <comment ref="B4" authorId="0" shapeId="0" xr:uid="{00000000-0006-0000-0300-000001000000}">
      <text>
        <r>
          <rPr>
            <sz val="11"/>
            <color theme="1"/>
            <rFont val="Calibri"/>
            <family val="2"/>
            <scheme val="minor"/>
          </rPr>
          <t>IRS Notice 2025-67. Change this to model a different contribution.</t>
        </r>
      </text>
    </comment>
  </commentList>
</comments>
</file>

<file path=xl/sharedStrings.xml><?xml version="1.0" encoding="utf-8"?>
<sst xmlns="http://schemas.openxmlformats.org/spreadsheetml/2006/main" count="2398" uniqueCount="890">
  <si>
    <t>Roth IRA Custodian Capability Matrix</t>
  </si>
  <si>
    <t>20 custodians x 15 capabilities - 300 cells, each verified against the custodian's own published documents on 2026-07-16.</t>
  </si>
  <si>
    <t>What this workbook contains</t>
  </si>
  <si>
    <t xml:space="preserve">  Matrix — the 20x15 capability grid, color-coded (green = yes / amber = with caveats / red = no / gray = not published).</t>
  </si>
  <si>
    <t xml:space="preserve">  Full Dataset — all 300 cells with the full detail text, a source URL, and a confidence grade per cell. Filterable.</t>
  </si>
  <si>
    <t xml:space="preserve">  Match Math — every live IRA match program, gross and net of the subscription it requires, with its conditions.</t>
  </si>
  <si>
    <t xml:space="preserve">  Charts — capability coverage per custodian, the cost of leaving, and match value compared.</t>
  </si>
  <si>
    <t>How to trust it</t>
  </si>
  <si>
    <t xml:space="preserve">  Every cell was researched from the custodian's own pricing pages, fee schedules, help centers, account agreements,</t>
  </si>
  <si>
    <t xml:space="preserve">  and SEC filings where relevant - then independently re-verified against those sources. Where a custodian publishes</t>
  </si>
  <si>
    <t xml:space="preserve">  nothing on a capability, the cell says 'Not published' rather than guessing.</t>
  </si>
  <si>
    <t xml:space="preserve">  RothIRAHub has no affiliate, referral, or advertising relationship with any custodian in this workbook.</t>
  </si>
  <si>
    <t>Currency</t>
  </si>
  <si>
    <t xml:space="preserve">  Data verified: 2026-07-16. Capabilities and fees change - confirm on the custodian's site before acting.</t>
  </si>
  <si>
    <t xml:space="preserve">  Known pending changes at publication: Schwab's announced crypto platform; Ally's match promo (open by 7/31/2026);</t>
  </si>
  <si>
    <t xml:space="preserve">  T. Rowe Price's TKNZ spot-crypto ETF (launched 7/16/2026 - IRA availability unpublished).</t>
  </si>
  <si>
    <t>Live page (re-verified quarterly): https://www.rothirahub.com/roth-ira-custodians/</t>
  </si>
  <si>
    <t>Copyright &amp; reuse</t>
  </si>
  <si>
    <t xml:space="preserve">  © 2026 Certified SysAdmin LLC d/b/a RothIRAHub. All rights reserved.</t>
  </si>
  <si>
    <t xml:space="preserve">  Reuse welcome: you may quote or republish this data with attribution to RothIRAHub and a link to</t>
  </si>
  <si>
    <t xml:space="preserve">  https://www.rothirahub.com/roth-ira-custodians/. Please don't strip the source columns.</t>
  </si>
  <si>
    <t>Educational only - not tax, legal, or investment advice.</t>
  </si>
  <si>
    <t>Custodian</t>
  </si>
  <si>
    <t>Minimum &amp; account fees</t>
  </si>
  <si>
    <t>Transfer-out fee</t>
  </si>
  <si>
    <t>Idle-cash treatment</t>
  </si>
  <si>
    <t>IRA match / bonus</t>
  </si>
  <si>
    <t>401(k) rollover help</t>
  </si>
  <si>
    <t>Online Roth conversion</t>
  </si>
  <si>
    <t>Fractional shares</t>
  </si>
  <si>
    <t>Automatic investing</t>
  </si>
  <si>
    <t>Dividend reinvestment</t>
  </si>
  <si>
    <t>Options in IRA</t>
  </si>
  <si>
    <t>Crypto in IRA</t>
  </si>
  <si>
    <t>Custodial Roth (minor)</t>
  </si>
  <si>
    <t>Excess-fix self-service</t>
  </si>
  <si>
    <t>Inherited IRA online</t>
  </si>
  <si>
    <t>Charles Schwab  (traditional brokerage)</t>
  </si>
  <si>
    <t>$0 minimum; $0 opening/maintenance fees</t>
  </si>
  <si>
    <t>$50 full; $0 partial</t>
  </si>
  <si>
    <t>FDIC-insured bank sweep (Bank Sweep for Benefit Plans)</t>
  </si>
  <si>
    <t>No contribution match; referral bonus up to $1,000</t>
  </si>
  <si>
    <t>Online account opening + dedicated Rollover Consultants</t>
  </si>
  <si>
    <t>Yes — fully online self-service</t>
  </si>
  <si>
    <t>Yes — most U.S.-listed stocks and ETFs, $1 minimum</t>
  </si>
  <si>
    <t>Mutual funds only</t>
  </si>
  <si>
    <t>Yes — stocks, ETFs, and mutual funds</t>
  </si>
  <si>
    <t>Yes — covered calls, cash-secured puts, spreads (with limited-margin approval)</t>
  </si>
  <si>
    <t>Crypto ETFs/ETPs only (no spot crypto in IRA)</t>
  </si>
  <si>
    <t>Yes — Custodial Roth IRA, $0 minimum, paper application</t>
  </si>
  <si>
    <t>Forms-based — no online self-service workflow</t>
  </si>
  <si>
    <t>Paper application (uploadable) — not a fully online open flow</t>
  </si>
  <si>
    <t>Fidelity  (traditional brokerage)</t>
  </si>
  <si>
    <t>$0 minimum; $0 account fees</t>
  </si>
  <si>
    <t>$0</t>
  </si>
  <si>
    <t>Customer-selected core: government money market fund or FDIC-insured bank sweep</t>
  </si>
  <si>
    <t>None</t>
  </si>
  <si>
    <t>Yes — online initiation + rollover specialists</t>
  </si>
  <si>
    <t>Yes — online self-service</t>
  </si>
  <si>
    <t>Yes</t>
  </si>
  <si>
    <t>Yes — stocks, ETFs, mutual funds, baskets</t>
  </si>
  <si>
    <t>Yes — incl. spreads via limited margin</t>
  </si>
  <si>
    <t>Spot crypto (separate Fidelity Crypto IRA) + crypto ETFs</t>
  </si>
  <si>
    <t>Yes — Roth IRA for Kids ($0 minimum)</t>
  </si>
  <si>
    <t>Yes — both online</t>
  </si>
  <si>
    <t>Yes — online opening; phone guidance recommended</t>
  </si>
  <si>
    <t>Vanguard  (traditional brokerage)</t>
  </si>
  <si>
    <t>$0 to open; $25/yr fee, easily waived</t>
  </si>
  <si>
    <t>$100 full transfer/closure; partial free</t>
  </si>
  <si>
    <t>Money market fund (default); bank sweep optional</t>
  </si>
  <si>
    <t>Online initiation + rollover specialists</t>
  </si>
  <si>
    <t>Vanguard ETFs only (plus mutual funds)</t>
  </si>
  <si>
    <t>Yes — mutual funds and Vanguard ETFs, in IRAs</t>
  </si>
  <si>
    <t>Levels 1-2 only (covered calls, CSPs, long options)</t>
  </si>
  <si>
    <t>Crypto ETFs only (select third-party); no spot</t>
  </si>
  <si>
    <t>Online DocuSign form (excess); form/phone (recharacterization)</t>
  </si>
  <si>
    <t>Yes — online claim for named beneficiaries</t>
  </si>
  <si>
    <t>E*TRADE (Morgan Stanley)  (traditional brokerage)</t>
  </si>
  <si>
    <t>$0 minimum; no annual fee</t>
  </si>
  <si>
    <t>$75 full transfer out</t>
  </si>
  <si>
    <t>Bank sweep (Bank Deposit Program)</t>
  </si>
  <si>
    <t>No contribution match; tiered cash bonus (promo)</t>
  </si>
  <si>
    <t>Online application + dedicated Retirement Specialists</t>
  </si>
  <si>
    <t>Yes — stocks &amp; ETFs (3-decimal orders); IRA scope not stated</t>
  </si>
  <si>
    <t>Yes — ETFs &amp; mutual funds, $25 minimum</t>
  </si>
  <si>
    <t>Yes — no naked strategies; spreads via limited margin</t>
  </si>
  <si>
    <t>Crypto ETFs/ETPs only in IRAs; spot crypto is non-IRA</t>
  </si>
  <si>
    <t>Yes — IRA for Minors</t>
  </si>
  <si>
    <t>Form-based (online document upload)</t>
  </si>
  <si>
    <t>Hybrid — phone notification + online application</t>
  </si>
  <si>
    <t>Merrill Edge  (traditional brokerage)</t>
  </si>
  <si>
    <t>$0 minimum; no annual fee listed</t>
  </si>
  <si>
    <t>$49.95 full; $0 partial</t>
  </si>
  <si>
    <t>Bank deposit sweep (RASP)</t>
  </si>
  <si>
    <t>No match; one-time bonus up to $600</t>
  </si>
  <si>
    <t>Online tool + rollover specialists</t>
  </si>
  <si>
    <t>Phone or paper form</t>
  </si>
  <si>
    <t>Not published (self-directed); robo program only</t>
  </si>
  <si>
    <t>Mutual funds only (Automatic Investment Plan)</t>
  </si>
  <si>
    <t>Yes — limited strategies</t>
  </si>
  <si>
    <t>Not published</t>
  </si>
  <si>
    <t>Yes — Minor IRA (paper form)</t>
  </si>
  <si>
    <t>Written request/forms only</t>
  </si>
  <si>
    <t>Paper application (mail/fax)</t>
  </si>
  <si>
    <t>J.P. Morgan Self-Directed  (bank brokerage)</t>
  </si>
  <si>
    <t>$0 minimum; no annual/maintenance/inactivity fee</t>
  </si>
  <si>
    <t>$75 full account transfer or termination; no partial-transfer fee published</t>
  </si>
  <si>
    <t>Bank deposit sweep</t>
  </si>
  <si>
    <t>No contribution match; one-time new-money bonus up to $1,000</t>
  </si>
  <si>
    <t>Supported; customer contacts plan administrator — no fee; checks by mail, branch, or mobile deposit</t>
  </si>
  <si>
    <t>No — paper form (mail or secure upload)</t>
  </si>
  <si>
    <t>Yes — S&amp;P 500 / NASDAQ 100 stocks and ETFs plus cryptocurrency ETFs, from $5</t>
  </si>
  <si>
    <t>Recurring cash transfers only — no published auto-buy of securities</t>
  </si>
  <si>
    <t>Yes — account-level or per-position reinvestment</t>
  </si>
  <si>
    <t>Yes — Levels 1–2 (covered calls, cash-secured/protective puts, long calls/puts); no spreads</t>
  </si>
  <si>
    <t>No spot crypto; crypto ETFs available on platform</t>
  </si>
  <si>
    <t>No</t>
  </si>
  <si>
    <t>Forms-based — PDF forms by mail or secure upload, not an online workflow</t>
  </si>
  <si>
    <t>Phone/branch + mailed forms — no online opening</t>
  </si>
  <si>
    <t>WellsTrade (Wells Fargo)  (bank brokerage)</t>
  </si>
  <si>
    <t>$49.95 full outgoing transfer</t>
  </si>
  <si>
    <t>Bank deposit sweep (affiliated program banks)</t>
  </si>
  <si>
    <t>Phone-guided; dedicated Rapid Rollover team</t>
  </si>
  <si>
    <t>Phone + paperwork (not online)</t>
  </si>
  <si>
    <t>Yes — Stock Fractions (mobile app only)</t>
  </si>
  <si>
    <t>Yes — approval level detail not published</t>
  </si>
  <si>
    <t>Crypto ETFs only (no spot crypto)</t>
  </si>
  <si>
    <t>Not published (forms/phone indicated)</t>
  </si>
  <si>
    <t>Phone only (cannot open online)</t>
  </si>
  <si>
    <t>Ally Invest  (bank brokerage)</t>
  </si>
  <si>
    <t>$0 minimum; $0 IRA annual fee</t>
  </si>
  <si>
    <t>$50 ACAT (full or partial) + $25 IRA closure fee = $75 for full IRA transfer out</t>
  </si>
  <si>
    <t>Opt-in FDIC-insured bank sweep (Apex program banks); otherwise cash sits as free credit balance</t>
  </si>
  <si>
    <t>3.5% contribution match (limited-time promo, new IRAs opened 3/31/2026-7/31/2026)</t>
  </si>
  <si>
    <t>Supported; open account online, customer requests rollover from plan provider; no concierge published</t>
  </si>
  <si>
    <t>Form-based; online self-service conversion not published</t>
  </si>
  <si>
    <t>DRIP-only; no fractional-share purchases published</t>
  </si>
  <si>
    <t>Recurring cash contributions yes; automatic security purchases not published (robo option exists)</t>
  </si>
  <si>
    <t>Yes — free DRIP with online enrollment</t>
  </si>
  <si>
    <t>Yes — up to Level 3 (covered calls, cash-secured puts, long options, spreads)</t>
  </si>
  <si>
    <t>No spot crypto; fund/ETF exposure only</t>
  </si>
  <si>
    <t>Not offered / not published</t>
  </si>
  <si>
    <t>Form-based (fax/mail/upload); not fully online</t>
  </si>
  <si>
    <t>Phone required — no online claim for Invest accounts</t>
  </si>
  <si>
    <t>Interactive Brokers  (traditional brokerage)</t>
  </si>
  <si>
    <t>$0 minimum; no annual, maintenance, or inactivity fees</t>
  </si>
  <si>
    <t>$0 (full or partial)</t>
  </si>
  <si>
    <t>Broker-held cash earning interest (no default sweep); optional FDIC bank-sweep program</t>
  </si>
  <si>
    <t>Yes — online initiation; no concierge service published</t>
  </si>
  <si>
    <t>Yes — full online self-service</t>
  </si>
  <si>
    <t>Yes (requires fractional-trading permission)</t>
  </si>
  <si>
    <t>Yes — Recurring Investments (stocks/ETFs)</t>
  </si>
  <si>
    <t>Yes — IRA explicitly eligible</t>
  </si>
  <si>
    <t>Yes — long options, covered calls, cash-secured puts, and defined-risk spreads</t>
  </si>
  <si>
    <t>Crypto ETFs only — no spot crypto, no crypto futures</t>
  </si>
  <si>
    <t>Excess removal online; recharacterization process not published</t>
  </si>
  <si>
    <t>Roth Inherited IRA offered; standard application is online</t>
  </si>
  <si>
    <t>Firstrade  (traditional brokerage)</t>
  </si>
  <si>
    <t>$0 minimum; $0 IRA fees</t>
  </si>
  <si>
    <t>$75 full ACAT / $55 partial</t>
  </si>
  <si>
    <t>FDIC-insured bank sweep (program banks via Apex)</t>
  </si>
  <si>
    <t>No current match offer</t>
  </si>
  <si>
    <t>Online initiation via Capitalize partner</t>
  </si>
  <si>
    <t>Form-based (upload online)</t>
  </si>
  <si>
    <t>Yes — $5 minimum, 4,000+ stocks/ETFs</t>
  </si>
  <si>
    <t>Mutual funds only, via paper plan application</t>
  </si>
  <si>
    <t>Yes — free DRIP, online enrollment</t>
  </si>
  <si>
    <t>Yes — covered calls, cash-secured puts, long options</t>
  </si>
  <si>
    <t>Crypto ETFs only (no spot crypto in IRAs)</t>
  </si>
  <si>
    <t>Yes — paper application</t>
  </si>
  <si>
    <t>Forms-based, not online self-service</t>
  </si>
  <si>
    <t>Not published (paper/phone process implied)</t>
  </si>
  <si>
    <t>T. Rowe Price  (fund company)</t>
  </si>
  <si>
    <t>$1,000 minimum; $20/yr per fund account under $10K (waivable) or $30/yr brokerage fee (waivable)</t>
  </si>
  <si>
    <t>$50 (Brokerage IRA); $20 closeout per mutual-fund IRA account</t>
  </si>
  <si>
    <t>Money market mutual fund sweep</t>
  </si>
  <si>
    <t>Online Rollover IRA opening + free RolloverConcierge dedicated consultant</t>
  </si>
  <si>
    <t>Yes online for mutual-fund IRAs; paper form required for Brokerage IRAs</t>
  </si>
  <si>
    <t>Mentioned for stocks in Brokerage accounts; IRA specifics not published</t>
  </si>
  <si>
    <t>Yes for mutual funds and sweep purchases; NOT for individual stocks/ETFs</t>
  </si>
  <si>
    <t>Yes — free account feature</t>
  </si>
  <si>
    <t>Yes with approval — covered calls and long puts/calls; no spreads or uncovered options in IRAs</t>
  </si>
  <si>
    <t>No direct crypto; firm launched its own multi-token spot crypto ETP (TKNZ, NYSE Arca) July 16, 2026</t>
  </si>
  <si>
    <t>Yes — offered, but opened by phone (not online)</t>
  </si>
  <si>
    <t>Paper forms — no online self-service</t>
  </si>
  <si>
    <t>Paper form + phone — no online claim flow published</t>
  </si>
  <si>
    <t>Robinhood  (fintech app)</t>
  </si>
  <si>
    <t>$100 (full or partial ACATS)</t>
  </si>
  <si>
    <t>None for self-directed IRAs (no sweep); program-bank sweep only in Strategies-managed IRAs</t>
  </si>
  <si>
    <t>1% match (3% with Gold) on contributions; 1% on transfers/rollovers, uncapped — self-directed IRAs only</t>
  </si>
  <si>
    <t>Yes — in-app initiation + free Capitalize concierge</t>
  </si>
  <si>
    <t>Yes — in-app self-service (cash only)</t>
  </si>
  <si>
    <t>Yes — stocks and ETFs, dollar-based orders</t>
  </si>
  <si>
    <t>Yes — recurring investments in stocks/ETFs</t>
  </si>
  <si>
    <t>Yes — dividend reinvestment available in IRAs</t>
  </si>
  <si>
    <t>Yes — Level 2 only (covered calls, cash-secured puts, long calls/puts)</t>
  </si>
  <si>
    <t>No spot crypto in IRA</t>
  </si>
  <si>
    <t>No — contact support + DocuSign form</t>
  </si>
  <si>
    <t>Online Estates form to start; rep-assisted completion</t>
  </si>
  <si>
    <t>Webull  (fintech app)</t>
  </si>
  <si>
    <t>$0 minimum; no annual/maintenance fee published</t>
  </si>
  <si>
    <t>$75 outgoing transfer</t>
  </si>
  <si>
    <t>Program-bank sweep (opt-in Cash Management)</t>
  </si>
  <si>
    <t>Yes — 3.5% contribution match (Premium); 1% without Premium; 3% transfer/rollover match (Premium, limited-time)</t>
  </si>
  <si>
    <t>Yes — Capitalize-powered concierge + direct rollover by check/wire</t>
  </si>
  <si>
    <t>Yes — online/in-app self-service</t>
  </si>
  <si>
    <t>Yes (select US stocks/ETFs)</t>
  </si>
  <si>
    <t>Yes — recurring investments in IRAs (mobile app)</t>
  </si>
  <si>
    <t>Yes — retirement accounts eligible</t>
  </si>
  <si>
    <t>Yes — up to Level 2 (no spreads)</t>
  </si>
  <si>
    <t>No spot crypto; crypto ETFs only</t>
  </si>
  <si>
    <t>Not offered</t>
  </si>
  <si>
    <t>Forms required (in-app upload or email)</t>
  </si>
  <si>
    <t>Not online — estate process via email/documents</t>
  </si>
  <si>
    <t>SoFi Invest  (fintech app)</t>
  </si>
  <si>
    <t>$0 to open; $5 to start (self-directed) / $50 (robo); no IRA annual/maintenance fee, but Robo accounts carry a 0.25% annual advisory fee; $25 inactivity fee per 6 months of login inactivity; $100 IRA closing fee</t>
  </si>
  <si>
    <t>$100 (full or partial ACAT)</t>
  </si>
  <si>
    <t>Program bank sweep (FDIC-insured, managed by Apex Clearing)</t>
  </si>
  <si>
    <t>1% match on IRA contributions and 401(k) rollovers (evergreen)</t>
  </si>
  <si>
    <t>Yes — concierge rollover via Capitalize (no added fee) with 1% match; or DIY via old provider + mailed check</t>
  </si>
  <si>
    <t>No online self-service — phone or chat required</t>
  </si>
  <si>
    <t>Yes — 4,000+ stocks/ETFs from $5</t>
  </si>
  <si>
    <t>Yes — recurring deposits into IRAs (auto-stop at limit) + recurring investments in fractional-eligible stocks/ETFs; Robo IRAs invest automatically</t>
  </si>
  <si>
    <t>Yes — Active IRAs (Traditional, Roth, SEP) eligible; opt-in toggle; Robo auto-enrolled</t>
  </si>
  <si>
    <t>Yes — buy calls/puts, covered calls, cash-secured puts; no multi-leg</t>
  </si>
  <si>
    <t>Not published — no crypto option stated for IRAs; spot crypto only via separate SoFi Crypto account</t>
  </si>
  <si>
    <t>No online self-service — phone or chat (with distribution form)</t>
  </si>
  <si>
    <t>Not offered — SoFi has no inherited IRA product</t>
  </si>
  <si>
    <t>M1 Finance  (fintech app)</t>
  </si>
  <si>
    <t>$500 minimum; $3/mo fee (waivable)</t>
  </si>
  <si>
    <t>$200 for IRA ($100 ACAT + $100 IRA closure)</t>
  </si>
  <si>
    <t>None — uninvested IRA cash earns nothing</t>
  </si>
  <si>
    <t>None (no IRA match; no active transfer promo)</t>
  </si>
  <si>
    <t>Yes — in-app initiation via Capitalize, or check-based manual</t>
  </si>
  <si>
    <t>Yes — in-app/web self-service (cash only)</t>
  </si>
  <si>
    <t>Yes — to 1/100,000th of a share</t>
  </si>
  <si>
    <t>Yes — Auto-Invest on by default</t>
  </si>
  <si>
    <t>Yes — per-security DRIP available</t>
  </si>
  <si>
    <t>No — options not offered platform-wide</t>
  </si>
  <si>
    <t>No spot crypto in IRA; crypto-related ETFs allowed</t>
  </si>
  <si>
    <t>Yes — online for both removal and recharacterization</t>
  </si>
  <si>
    <t>Online document upload (form-based, not instant)</t>
  </si>
  <si>
    <t>Public  (fintech app)</t>
  </si>
  <si>
    <t>No published IRA minimum; $0 maintenance; $3.99/mo inactivity fee on tiny dormant accounts</t>
  </si>
  <si>
    <t>$100 outgoing ACAT (full or partial)</t>
  </si>
  <si>
    <t>Not published for IRAs — no default IRA sweep disclosed; brokerage cash earns no interest outside the separate High-Yield Cash Account</t>
  </si>
  <si>
    <t>1% match on IRA contributions (capped at annual limit); the 1% transfer/rollover match ENDED 5/31/2026</t>
  </si>
  <si>
    <t>Yes — in-app initiation plus free Capitalize concierge; rollover checks go to Apex Clearing</t>
  </si>
  <si>
    <t>No — not available in-app; support-assisted via signed form</t>
  </si>
  <si>
    <t>Yes — fractional stock/ETF trading platform-wide ($5 minimum per fractional buy); no IRA exclusion published</t>
  </si>
  <si>
    <t>Yes — recurring Investment Plans inside the IRA, with auto-stop at the IRS contribution limit</t>
  </si>
  <si>
    <t>Yes — automatic dividend reinvestment via a settings toggle; no account-type restriction published</t>
  </si>
  <si>
    <t>Yes — in Traditional and Roth IRAs, limited to Level 2 or lower (covered calls, cash-secured puts, long calls/puts, straddles/strangles/collars; no spreads)</t>
  </si>
  <si>
    <t>Spot crypto — but only via a separate Crypto IRA custodied by Alto Trust Co. (not inside the standard Apex-custodied IRA)</t>
  </si>
  <si>
    <t>No — custodial accounts not offered</t>
  </si>
  <si>
    <t>No online self-service — support-assisted: contact chat/email with details and the team prepares the removal form</t>
  </si>
  <si>
    <t>No — inherited IRA not offered as an account type; death claims handled through Member Support with paper documents</t>
  </si>
  <si>
    <t>Stash  (fintech app (subscription))</t>
  </si>
  <si>
    <t>$0 minimum; $12/month subscription ($108/year)</t>
  </si>
  <si>
    <t>$100 per account (full or partial ACAT)</t>
  </si>
  <si>
    <t>FDIC-insured program-bank sweep (Apex Sweep Program)</t>
  </si>
  <si>
    <t>3% match on IRA contributions, capped at $225/year</t>
  </si>
  <si>
    <t>Not supported (inbound IRA rollovers); no published 401(k) intake</t>
  </si>
  <si>
    <t>Yes (Auto-Stash)</t>
  </si>
  <si>
    <t>Yes — automatic (always on) in IRAs</t>
  </si>
  <si>
    <t>No spot crypto; crypto exposure via ETFs only (incl. spot-bitcoin ETFs)</t>
  </si>
  <si>
    <t>No online path — contact support by email</t>
  </si>
  <si>
    <t>Acorns  (fintech app (subscription))</t>
  </si>
  <si>
    <t>$5 to start; requires paid subscription ($3–$12/mo)</t>
  </si>
  <si>
    <t>Later IRA: liquidation-only exit (no in-kind ACAT); $35/ETF fee applies to in-kind transfers</t>
  </si>
  <si>
    <t>Custodial cash at IRA custodian (Forge Trust) earning a custodian-set 'custodial cash rate'</t>
  </si>
  <si>
    <t>1% (Silver) / 3% (Gold) match on new contributions, first subscription year only</t>
  </si>
  <si>
    <t>Yes — concierge-style via support email, not online self-service</t>
  </si>
  <si>
    <t>No online self-service — contact support</t>
  </si>
  <si>
    <t>Yes — fractional ETF shares (managed portfolio only)</t>
  </si>
  <si>
    <t>Yes — recurring contributions (daily/weekly/monthly) + Paycheck Split</t>
  </si>
  <si>
    <t>Yes — automatic dividend reinvestment (portfolio-level)</t>
  </si>
  <si>
    <t>No — not offered</t>
  </si>
  <si>
    <t>None in IRA (bitcoin-linked ETF option is taxable Invest only)</t>
  </si>
  <si>
    <t>No custodial Roth IRA</t>
  </si>
  <si>
    <t>No online claim — documentation via support; no inherited IRA account type published</t>
  </si>
  <si>
    <t>tastytrade  (active-trader brokerage)</t>
  </si>
  <si>
    <t>$0 minimum; no maintenance or inactivity fees; $60 IRA closing fee</t>
  </si>
  <si>
    <t>$75 outgoing ACAT; full IRA transfer also triggers $60 IRA closing fee ($135 total)</t>
  </si>
  <si>
    <t>None — no sweep program; tastytrade states IRAs do not earn interest on idle cash</t>
  </si>
  <si>
    <t>None — IRAs explicitly excluded from promotions</t>
  </si>
  <si>
    <t>Check-by-mail process; no online initiation or rollover concierge published</t>
  </si>
  <si>
    <t>Yes for cash — online self-service; positions require a form</t>
  </si>
  <si>
    <t>Yes, with limits (market orders only; max 0.99 shares per order)</t>
  </si>
  <si>
    <t>Yes — recurring stock/ETF investments (web platform)</t>
  </si>
  <si>
    <t>Yes — opt-in DRIP with fractional reinvestment, no fee</t>
  </si>
  <si>
    <t>Yes — among the broadest in the industry: spreads by default; naked calls and futures with IRA The Works</t>
  </si>
  <si>
    <t>Crypto ETFs only — spot crypto explicitly barred in IRAs</t>
  </si>
  <si>
    <t>Yes for cash — online removal; positions and in-kind fixes require forms</t>
  </si>
  <si>
    <t>Beneficiary Traditional &amp; Roth IRAs offered; claim/opening process not published</t>
  </si>
  <si>
    <t>TradeStation  (active-trader brokerage)</t>
  </si>
  <si>
    <t>$0 minimum; $35/yr IRA fee</t>
  </si>
  <si>
    <t>$125 ACAT out (+$50 IRA termination)</t>
  </si>
  <si>
    <t>Free credit balance — no sweep program</t>
  </si>
  <si>
    <t>None — IRAs excluded from promos</t>
  </si>
  <si>
    <t>Yes — online, Capitalize-powered concierge, free</t>
  </si>
  <si>
    <t>Paper form (mail/fax/email)</t>
  </si>
  <si>
    <t>Yes — cash-account strategies</t>
  </si>
  <si>
    <t>No spot crypto; crypto ETFs/futures only</t>
  </si>
  <si>
    <t>Not offered (not listed)</t>
  </si>
  <si>
    <t>Paper form only</t>
  </si>
  <si>
    <t>Application + documents; online-only claim not published</t>
  </si>
  <si>
    <t>Legend:</t>
  </si>
  <si>
    <t>Yes / fully online</t>
  </si>
  <si>
    <t>With caveats (limited scope, paper, or upload)</t>
  </si>
  <si>
    <t>No / phone-or-mail only</t>
  </si>
  <si>
    <t>Custodian publishes nothing</t>
  </si>
  <si>
    <t>Descriptive (fees, sweep type)</t>
  </si>
  <si>
    <t>Hover any cell for the full sourced detail. Full text + source URLs on the 'Full Dataset' sheet.</t>
  </si>
  <si>
    <t>© 2026 Certified SysAdmin LLC d/b/a RothIRAHub  ·  rothirahub.com/roth-ira-custodians  ·  data verified 2026-07-16</t>
  </si>
  <si>
    <t>Capability</t>
  </si>
  <si>
    <t>Value</t>
  </si>
  <si>
    <t>Detail</t>
  </si>
  <si>
    <t>Source URL</t>
  </si>
  <si>
    <t>Confidence</t>
  </si>
  <si>
    <t>Verified</t>
  </si>
  <si>
    <t>Charles Schwab</t>
  </si>
  <si>
    <t>Roth IRA opens online in ~10 minutes with a $0 minimum deposit; no opening or maintenance fees and no account minimums for Traditional/Roth/Rollover IRAs. $0 online listed stock/ETF commissions.</t>
  </si>
  <si>
    <t>https://www.schwab.com/pricing</t>
  </si>
  <si>
    <t>high</t>
  </si>
  <si>
    <t>2026-07-16</t>
  </si>
  <si>
    <t>Full outgoing transfer of assets is $50 per account; partial transfer out is $0 per account, per the April 2026 Charles Schwab Pricing Guide for Individual Investors.</t>
  </si>
  <si>
    <t>https://disclosures.schwab.com/SchwabDashboard/61330/REG23060.pdf</t>
  </si>
  <si>
    <t>Retirement accounts use the 'Bank Sweep for Benefit Plans' feature — uninvested cash is automatically deposited at up to three affiliated/partner Program Banks (multiple-bank version only), FDIC-insured subject to limits. Type: program-bank deposit sweep, not a money market fund default.</t>
  </si>
  <si>
    <t>https://www.schwab.com/legal/cash-features-disclosure-statement</t>
  </si>
  <si>
    <t>Schwab publishes no IRA contribution-match program. Its Referral Offer gives referred new clients a tiered bonus ($100 at $25K net deposit up to $1,000 at $500K+ within 45 days); retail IRAs are eligible accounts. No subscription requirement.</t>
  </si>
  <si>
    <t>https://www.schwab.com/referral</t>
  </si>
  <si>
    <t>medium</t>
  </si>
  <si>
    <t>Rollover IRA opens online ('Apply Online' on the forms page). Schwab Rollover Consultants (866-855-5635) work with the former plan administrator at no cost. Checks made payable to the client can be deposited directly into the rollover IRA (write account number on check, 60-day window).</t>
  </si>
  <si>
    <t>https://www.schwab.com/ira/rollover-ira</t>
  </si>
  <si>
    <t>Traditional-to-Roth conversion is done online via Move Money &gt; Online Transfers: pick From (Traditional IRA) and To (Roth IRA), choose Full or Partial Conversion, set tax withholding elections, digitally sign, and submit. Official how-to video/transcript documents the flow; jurisdiction-dependent extra steps possible.</t>
  </si>
  <si>
    <t>https://www.schwab.com/content/how-to-convert-traditional-ira-to-roth-ira</t>
  </si>
  <si>
    <t>Fractional shares (formerly Stock Slices) now cover most U.S.-listed stocks AND ETFs from $1, commission-free online. FAQ lists eligible account types as 'custodial, individual, joint account, etc.' — IRAs are not explicitly named, though IRAs are standard Schwab brokerage accounts. Human spot-check of IRA eligibility recommended.</t>
  </si>
  <si>
    <t>https://www.schwab.com/fractional-shares-stock-slices</t>
  </si>
  <si>
    <t>Automatic Investing (Trade &gt; Automatic Investing on Schwab.com) supports recurring buys of eligible mutual funds already held; no recurring stock or ETF purchases in a self-directed account (automated ETF investing exists only via the Schwab Intelligent Portfolios robo-advisor, $5,000 min). How-to page is dated 0423 — re-check for later product changes.</t>
  </si>
  <si>
    <t>https://www.schwab.com/content/how-to-automatically-invest-mutual-funds</t>
  </si>
  <si>
    <t>Per-position dividend reinvestment at no charge, enrolled at order entry ('Reinvest Dividends' checkbox) or from Accounts &gt; Positions ('Reinvest?' column); reinvests into whole or fractional shares. Page does not restrict by account type; IRAs not explicitly named, hence medium.</t>
  </si>
  <si>
    <t>https://www.schwab.com/stocks/dividend-reinvestment-plan</t>
  </si>
  <si>
    <t>Options allowed in approved IRAs: covered calls, long calls/LEAPS, cash-secured puts, and defined-risk verticals/spreads once approved for 'limited margin' (uses unsettled-funds proceeds; no borrowing). Naked calls, short stock, and margin-borrowing strategies prohibited. Spread approval requires the Limited Margin/IRA options supplemental application.</t>
  </si>
  <si>
    <t>https://www.schwab.com/learn/story/trading-options-retirement-account</t>
  </si>
  <si>
    <t>Brokerage accounts (incl. IRAs) can hold spot Bitcoin/Ethereum ETPs, crypto-related stocks/ETFs, mutual funds, and OTC coin trusts. Spot crypto ('Schwab Crypto') is coming soon but via a separate Charles Schwab Premier Bank, SSB account — not inside the brokerage/IRA.</t>
  </si>
  <si>
    <t>https://www.schwab.com/cryptocurrency</t>
  </si>
  <si>
    <t>Custodial Roth or Traditional IRA for a minor with earned income; generally no minimum balance or opening/maintenance fees. Opening is NOT online: 'Download a Schwab Custodial IRA application' and mail to Schwab (El Paso, TX). Custodian controls assets until 18 (or 25 in some states).</t>
  </si>
  <si>
    <t>https://www.schwab.com/learn/story/roth-ira-for-kids</t>
  </si>
  <si>
    <t>Excess-contribution removal and recharacterization use the PDF form 'Request a Recharacterization or Remove an Excess IRA Contribution' (APP13581), signed in ink and returned by secure-message document upload, fax (1-888-526-7252), or branch. Not initiated as an online workflow.</t>
  </si>
  <si>
    <t>https://www.schwab.com/resource/Request-Recharacterization-Remove-Excess-IRA-Contribution</t>
  </si>
  <si>
    <t>Beneficiaries open an Inherited IRA via the 'Inherited IRA Application for Individual Beneficiaries' PDF (APP13599) with required documents (death certificate, etc.), returned by secure-message upload, fax, or branch. The product page's 'Start now' CTA opens a modal rather than an online application; a human should verify whether a logged-in online claim flow exists.</t>
  </si>
  <si>
    <t>https://content.schwab.com/MARS-files/LPM27474.pdf</t>
  </si>
  <si>
    <t>Fidelity</t>
  </si>
  <si>
    <t>No minimum to open a self-directed Roth IRA and no account-opening, annual, maintenance, or inactivity fees; page says you can invest with as little as $1. Fidelity Go managed Roth IRA also has no minimum to open (invest from $10). Zero minimums/fees apply to retail brokerage accounts.</t>
  </si>
  <si>
    <t>https://www.fidelity.com/retirement-ira/roth-ira</t>
  </si>
  <si>
    <t>Fidelity's pricing comparison table lists $0 for account transfer out (vs. Schwab 'Full: $50'). No ACAT/account-transfer-out fee appears anywhere in the Brokerage Commission and Fee Schedule PDF (parsed in full). Partial transfers are not separately priced — no fee published for either.</t>
  </si>
  <si>
    <t>https://www.fidelity.com/why-fidelity/pricing-fees</t>
  </si>
  <si>
    <t>New Roth IRA holders pick the core position on the account application — options include the Fidelity Government Money Market Fund (SPAXX), Fidelity Treasury Fund (FZFXX), or the FDIC-Insured Deposit Sweep Program (bank sweep with money-market overflow); changeable any time after opening. Inherited IRAs and advisory-program IRAs cannot use the bank sweep. Verified directly in the retirement customer account agreement PDF.</t>
  </si>
  <si>
    <t>https://www.fidelity.com/bin-public/060_www_fidelity_com/documents/customer-service/brokerage-retirement-cust-agree-and-commission-sched.pdf</t>
  </si>
  <si>
    <t>No IRA contribution match program. Fidelity's special-offers page explicitly shows no active offers as of July 2026. A 2015-era 'IRA Match' transfer-tier program (1%-10% by transferred assets, per trade press) is no longer advertised anywhere on fidelity.com; intermittent $100 account-opening promos (e.g., FIDELITY100) have run historically but none is currently listed. Browser-verified 2026-07-15 (in-app browser pass on bot-blocked/flagged sources). fidelity.com/go/ira-match returns 'this page was moved or deleted' — the legacy IRA Match program page is gone; no current match program exists.</t>
  </si>
  <si>
    <t>https://www.fidelity.com/go/special-offer</t>
  </si>
  <si>
    <t>Guided 401(k)-to-IRA rollover with online start, appointment scheduling, and phone specialists (800-343-3548). Checks: old provider can send funds directly to Fidelity, or the customer deposits a check themselves within 60 days; Fidelity steers customers to the direct route to avoid tax withholding issues.</t>
  </si>
  <si>
    <t>https://www.fidelity.com/retirement-ira/401k-rollover-ira</t>
  </si>
  <si>
    <t>Fidelity-held Traditional IRA converts to a Roth IRA via the logged-in 'Start a Roth conversion' flow; non-Fidelity IRAs must transfer in first, then convert. Converting an old workplace account (401(k)) requires phone. Processing note: conversion submission deadline is 4 p.m. ET Dec 31 for a given tax year, and conversions can't be undone.</t>
  </si>
  <si>
    <t>https://www.fidelity.com/retirement-ira/roth-conversion-checklists</t>
  </si>
  <si>
    <t>Fractional/dollar-based trading ('Stocks by the Slice') in NYSE/Nasdaq-listed stocks and ETFs from $1, quantities to .001 shares. The fractional-shares page does not publish an account-eligibility list naming IRAs, but the Roth IRA page advertises investing 'with as little as $1' and recurring $1+ stock/ETF plans explicitly work in Roth IRAs — fractional execution in IRAs is inferable from official pages rather than explicitly stated.</t>
  </si>
  <si>
    <t>Recurring investment plans explicitly supported in traditional, rollover, and Roth IRAs; buy stocks, ETFs, mutual funds, and Fidelity Basket Portfolios on a schedule, funded from the core position or a linked bank account; $1-$100,000 per plan for stocks/ETFs/baskets, $10-$100,000 for mutual funds.</t>
  </si>
  <si>
    <t>https://www.fidelity.com/trading/recurring-investments</t>
  </si>
  <si>
    <t>Dividend reinvestment can be turned on per position or account-wide online (Positions &gt; dividend view &gt; manage dividends &gt; 'Reinvest in security') for stocks, ETFs, and mutual funds at no cost. Default for stocks/ETFs is cash payout; mutual funds default to reinvest. Pages describe the setting generically for Fidelity accounts without carving out IRAs — IRA availability is inferable, not stated verbatim.</t>
  </si>
  <si>
    <t>https://www.fidelity.com/learning-center/trading-investing/fidelity-dividend-reinvestment</t>
  </si>
  <si>
    <t>Options trading is permitted in Fidelity IRAs (traditional, rollover, Roth, SEP, SIMPLE). Covered/cash-secured strategies at base approval; spreads require the IRA limited-margin / Options Spread Agreement with $25,000 minimum equity and a 'most aggressive' objective. Limited margin never allows borrowing, short selling, or naked options. Fidelity does not publish a single consolidated IRA option-level chart, so the tiering is assembled from its limited-margin pages and agreement PDF.</t>
  </si>
  <si>
    <t>https://www.fidelity.com/learning-center/trading-investing/trading/limited-margin-trading-ira</t>
  </si>
  <si>
    <t>Fidelity Crypto IRA (Roth, traditional, or rollover) holds actual BTC, ETH, LTC, and SOL, subject to state availability; requires a linked Fidelity brokerage IRA of the same registration as funding account. No fees to open/maintain or for custody; Fidelity Digital Assets charges a 1% trading fee on buys/sells. Spot crypto cannot be held in the regular brokerage IRA itself (crypto ETFs can).</t>
  </si>
  <si>
    <t>https://www.fidelity.com/crypto/retirement-ira</t>
  </si>
  <si>
    <t>Dedicated custodial 'Roth IRA for Kids' with $0 minimum and $0 account fees. Child under 18 needs earned income (informal jobs like babysitting count); contributions capped at 100% of the child's earned income up to $7,500 (2026). Adult custodian manages the account until the child reaches adulthood (18-25 depending on state), then Fidelity assists in transferring ownership.</t>
  </si>
  <si>
    <t>https://www.fidelity.com/retirement-ira/roth-ira-kids</t>
  </si>
  <si>
    <t>Return of excess: logged-in 'Start a return of excess' flow on the excess-contributions page (customer may supply their own earnings calculation when submitting online). Recharacterization: 'Just complete Fidelity's online form' per the recharacterization page (fidelity.com/retirement-ira/recharacterize), with a 'Start a recharacterization' button — no phone or paper required for either.</t>
  </si>
  <si>
    <t>https://www.fidelity.com/retirement-ira/excess-ira-contributions</t>
  </si>
  <si>
    <t>Beneficiaries can report a death online (with death-certificate upload) and open an Inherited Roth or Inherited Traditional IRA through Fidelity's online account-opening flow (accountopening.fidelity.com inherited-IRA selector); pages pair this with a recommendation to call a Transition Services specialist, and inheriting from another provider requires completing that provider's process first. Marked medium because Fidelity's pages emphasize the guided/phone path alongside the online flow.</t>
  </si>
  <si>
    <t>https://www.fidelity.com/retirement/inherited-ira</t>
  </si>
  <si>
    <t>Vanguard</t>
  </si>
  <si>
    <t>No account minimum to open or maintain (per Vanguard's Form CRS). $25 annual account service fee per account, waived by enrolling in e-delivery or with $1M+ in qualifying Vanguard assets (also waived for advised accounts). Investments inside the IRA have their own minimums: $1 for Vanguard ETFs (fractional), $1,000 for Target Retirement/STAR funds, $3,000 for most other Vanguard mutual funds.</t>
  </si>
  <si>
    <t>https://investor.vanguard.com/client-benefits/account-fees</t>
  </si>
  <si>
    <t>Effective July 1, 2024, Vanguard may charge a $100 processing fee for account closure or FULL transfer of account assets to another firm. The fee applies only to full transfers, not partial moves of securities. Waived for clients with $5M+ qualifying assets, Wealth Management clients, and accounts enrolled in Vanguard-affiliated advisory services.</t>
  </si>
  <si>
    <t>Default settlement/sweep option is Vanguard Federal Money Market Fund (a government money market fund, SIPC-eligible). Clients may instead elect Vanguard Cash Deposit, an FDIC-insured bank sweep. Sweep is automatic for uninvested cash per the Vanguard Brokerage Account Agreement.</t>
  </si>
  <si>
    <t>https://investor.vanguard.com/investor-resources-education/online-trading/settlement-fund</t>
  </si>
  <si>
    <t>Vanguard publishes no IRA contribution match, transfer bonus, or new-account promotion anywhere on its site; its Form CRS fee disclosures and IRA pages list no such program. Third-party promotion trackers (lead only, not primary source) confirm Vanguard offers no sign-up bonuses. Negative finding — absence of any published program.</t>
  </si>
  <si>
    <t>https://investor.vanguard.com/accounts-plans/iras/roth-ira</t>
  </si>
  <si>
    <t>Rollover can be started online (Vanguard generates a letter of acceptance during the online flow). Dedicated rollover specialists available by phone (800-523-9442 / 800-742-9998, M-F 8am-8pm ET) who can fill out forms and set up conference calls with the old plan provider. Checks payable to Vanguard: don't endorse, add account number, mail to El Paso TX lockbox; checks payable to you can be deposited via the Vanguard app's mobile check service within 60 days. Rollovers typically take 2-4 weeks.</t>
  </si>
  <si>
    <t>https://investor.vanguard.com/401k-rollover/how-to-roll-over</t>
  </si>
  <si>
    <t>Traditional-to-Roth conversion is done online through the logged-in account; Vanguard's conversion guide says the flow asks which account to convert from, how much to convert, and whether to withhold taxes. Page CTA: 'Log into your account, and we'll guide you through the process.' No phone/paper requirement stated.</t>
  </si>
  <si>
    <t>https://investor.vanguard.com/investor-resources-education/iras/how-to-convert-traditional-ira-to-roth-ira</t>
  </si>
  <si>
    <t>Dollar-based (fractional) trading applies to Vanguard mutual funds and Vanguard ETFs only — from $1 for Vanguard ETFs. Fractional trading of individual stocks or non-Vanguard ETFs is not offered. Works across Vanguard account types including IRAs.</t>
  </si>
  <si>
    <t>https://investor.vanguard.com/investor-resources-education/article/what-is-dollar-based-investing</t>
  </si>
  <si>
    <t>Recurring investment plans cover Vanguard mutual funds and Vanguard ETFs (ETF recurring purchases added January 2025) and are explicitly available in retirement accounts; when set up for an IRA you can target the maximum contribution limit. Recurring buys of individual stocks/non-Vanguard ETFs are not offered.</t>
  </si>
  <si>
    <t>https://investor.vanguard.com/investor-resources-education/portfolio-management/making-regular-investments</t>
  </si>
  <si>
    <t>No-fee, no-commission dividend reinvestment program covers eligible stocks, closed-end funds, ETFs, FundAccess funds, and Vanguard mutual funds in Vanguard Brokerage Accounts (which includes brokerage IRAs); enrollment and changes are managed online. Page describes 'Vanguard Brokerage Account' generally rather than naming IRAs explicitly — the only stated exclusions are accounts subject to backup/NRA withholding.</t>
  </si>
  <si>
    <t>https://investor.vanguard.com/client-benefits/dividend-reinvestment</t>
  </si>
  <si>
    <t>Per Vanguard's Brokerage Option Application (form V790): Level 1 = write covered calls, purchase protective puts; Level 2 = purchase calls and puts (incl. index options) and write cash-secured puts. IRAs are capped at Levels 1 and 2. Spreads (former Level 3) are 'No longer offered' at Vanguard at all; Level 4 (naked puts) requires margin, and margin trading isn't eligible on IRAs.</t>
  </si>
  <si>
    <t>https://personal.vanguard.com/forms/v790.pdf</t>
  </si>
  <si>
    <t>Vanguard reversed its long-standing block in late 2025 and now allows trading of select third-party crypto ETFs and mutual funds (spot-, futures-, and equity-based products) through Vanguard brokerage accounts; it offers no proprietary crypto products and no direct spot-coin trading. The page does not explicitly confirm IRA eligibility — 'through a Vanguard brokerage account' reasonably includes brokerage IRAs, but IRA-specific availability is inferred, hence medium confidence.</t>
  </si>
  <si>
    <t>https://investor.vanguard.com/investor-resources-education/article/cryptocurrencies-and-vanguard-what-we-think</t>
  </si>
  <si>
    <t>Vanguard offers custodial (minor) Roth and traditional IRAs for children with earned income; an adult (parent, relative, or guardian) opens and manages the account until the age of majority (18-21 depending on state). To open you need a Vanguard account, the child's SSN, and date of birth; the page has an 'Open an account' CTA but does not explicitly state online vs. phone opening. No minimum to open is published (fund minimums apply to investments).</t>
  </si>
  <si>
    <t>https://investor.vanguard.com/accounts-plans/iras/custodial-ira</t>
  </si>
  <si>
    <t>Excess-contribution removal is initiated with an electronic DocuSign form accessed after logging in ('For most types of IRAs, use this form to remove excess contributions'); options include in-kind transfer to a taxable account, bank transfer, or check. Recharacterization uses the IRA Recharacterization Form or a call to retirement specialists at 800-205-6189 — not a fully in-app flow. Neither is phone/paper-only, but neither is a pure click-through online transaction either.</t>
  </si>
  <si>
    <t>https://investor.vanguard.com/investor-resources-education/iras/excess-contribution</t>
  </si>
  <si>
    <t>Vanguard's 'Inheriting accounts' flow lets a beneficiary complete the inheritance process online if listed by name or relationship (or as executor/administrator), including uploading the death certificate and estate documents. Phone (877-662-7447, 'change of ownership') remains available for those unsure how they're listed or who prefer to call; Vanguard notes online inheritance transfers are available for certain account types.</t>
  </si>
  <si>
    <t>https://investor.vanguard.com/inheriting-accounts</t>
  </si>
  <si>
    <t>E*TRADE (Morgan Stanley)</t>
  </si>
  <si>
    <t>No minimum to open a Roth IRA and no annual/maintenance/inactivity fee on E*TRADE IRAs. Transaction fees, fund expenses, and service fees can still apply.</t>
  </si>
  <si>
    <t>https://us.etrade.com/what-we-offer/our-accounts/ira-for-minors</t>
  </si>
  <si>
    <t>Pricing page lists outgoing account transfers at $75 for full transfers under 'Special request fees.' A separate partial-transfer fee is not published on the public pricing page.</t>
  </si>
  <si>
    <t>https://us.etrade.com/what-we-offer/pricing-and-rates</t>
  </si>
  <si>
    <t>Uninvested cash sweeps to FDIC-insured deposit accounts at Morgan Stanley program banks via the Bank Deposit Program (BDP), the default sweep for Morgan Stanley Smith Barney-carried accounts (which now includes E*TRADE); balances above the deposit maximum overflow to a money market sweep fund. An IRA-specific default is not separately spelled out on the public page.</t>
  </si>
  <si>
    <t>https://us.etrade.com/l/options-uninvested-cash/sweep-rates</t>
  </si>
  <si>
    <t>No ongoing percentage match on IRA contributions. Current promo (code RETIRE26, open by 10/31/26, fund within 60 days with $1,000+): tiered cash credit from $50 (at $1,000-$4,999) up to $10,000 (at $5,000,000+), based on new-money deposits, not contributions. Roth, Traditional, Rollover, and Inherited IRAs eligible; 12-month hold applies.</t>
  </si>
  <si>
    <t>https://us.etrade.com/promo/retirement</t>
  </si>
  <si>
    <t>Rollover IRA opens online in about 15 minutes; phone-based Retirement Specialists (877-921-2434) guide the rollover; a Capitalize-partnership path is also offered. Rollover checks are made payable to Morgan Stanley FBO the client and mailed (with IRA deposit slip) to a Jersey City PO Box.</t>
  </si>
  <si>
    <t>https://us.etrade.com/what-we-offer/our-accounts/rollover-ira</t>
  </si>
  <si>
    <t>Traditional-to-Roth conversions are requested via an online Roth IRA Conversion Request Form once both accounts are at E*TRADE; phone assistance available. Conversion deadline is December 31 each year; partial conversions supported.</t>
  </si>
  <si>
    <t>https://us.etrade.com/frequently-asked-questions/retirement-planning</t>
  </si>
  <si>
    <t>Fractional buy orders on eligible listed stocks/ETFs from the trade ticket, down to 0.001 share with a $5 minimum; dollar-based (notional) orders listed as 'coming in the near future.' Page does not state whether trade-ticket fractional orders work inside IRAs; fractional positions also arise in IRAs via DRIP and Automatic Investing.</t>
  </si>
  <si>
    <t>https://us.etrade.com/what-we-offer/investment-choices/fractional-shares</t>
  </si>
  <si>
    <t>Automatic Investing supports recurring investments into eligible ETFs, mutual funds, or Prebuilt Portfolios starting at $25, in 'a retirement or brokerage account'; user picks the dates and can change or cancel anytime. Only AIP-eligible funds/ETFs qualify (screener filter 'Eligible for Recurring Investment'); individual stocks not included.</t>
  </si>
  <si>
    <t>https://us.etrade.com/knowledge/library/getting-started/how-automatic-investing-works</t>
  </si>
  <si>
    <t>Dividend Reinvestment Program (DRIP) auto-reinvests dividends from eligible stocks/ETFs into the same security, commission-free, and can produce fractional shares. E*TRADE's public pages don't carve out IRAs, and reinvestment applies per enrolled security in the account; IRA availability is inferable rather than expressly stated.</t>
  </si>
  <si>
    <t>Options approval available in IRAs; margin-dependent 'naked' short strategies and short selling are prohibited. An optional limited-margin IRA ($2,000 minimum; Traditional, Roth, SEP, SIMPLE, Rollover) lets clients trade on unsettled funds; even with it, no borrowing, leverage, debits, short sales, or naked options. Spreads require option Level 3/4 approval.</t>
  </si>
  <si>
    <t>https://us.etrade.com/knowledge/library/retirement-planning/trading-in-ira</t>
  </si>
  <si>
    <t>Spot Bitcoin/Ethereum ETPs, crypto ETFs, and coin trusts are tradable in IRAs. E*TRADE's new spot crypto trading (BTC, ETH, SOL via zerohash, launched 2026) requires a separate non-brokerage zerohash account linked to an individual brokerage account — not available inside IRAs.</t>
  </si>
  <si>
    <t>https://us.etrade.com/what-we-offer/investment-choices/cryptocurrency</t>
  </si>
  <si>
    <t>Custodial Roth (or Traditional) IRA for under-18s with earned income; no minimum, no annual IRA fee. One guardian per account establishes, trades, and maintains it; minor must be a US citizen or resident with a valid US address.</t>
  </si>
  <si>
    <t>Excess-contribution removal uses the IRA Distribution Request form's 'excess contribution correction' section, submitted by mail or uploaded at etrade.com/uploaddocuments; recharacterization is likewise form-driven. No fully in-app self-service flow is published; the form references www.etrade.com/onlinedistribution for standard distributions.</t>
  </si>
  <si>
    <t>https://content.etrade.com/etrade/mssb/pdf/IRA_Distribution_Request.pdf</t>
  </si>
  <si>
    <t>Beneficiary first calls the Beneficiary Services team (1-888-402-0653) to report the death, then opens the Inherited IRA by completing/returning the Inherited IRA Application online and submitting a certified or original death certificate; the online transfer form then moves funds from another firm. No annual IRA fees or minimums.</t>
  </si>
  <si>
    <t>https://us.etrade.com/what-we-offer/our-accounts/beneficiary-ira</t>
  </si>
  <si>
    <t>Merrill Edge</t>
  </si>
  <si>
    <t>Pricing page shows 'No minimum' for Merrill Edge Self-Directed and the Roth IRA page states no trade or balance minimums. The self-directed retirement fee table lists no annual/maintenance/inactivity fee (a $49.95 closeout fee applies only when closing the IRA). Merrill Guided Investing (robo) tier: $1,000 minimum, 0.45%/yr program fee.</t>
  </si>
  <si>
    <t>https://www.merrilledge.com/retirement/roth-ira</t>
  </si>
  <si>
    <t>Merrill Edge Self-Directed retirement accounts: full account transfer fee $49.95, partial account transfer fee $0, plus a separate $49.95 IRA closeout fee. Merrill Guided Investing with Advisor tier: $75 full transfer / $75-$95 closeout.</t>
  </si>
  <si>
    <t>https://www.merrilledge.com/pricing</t>
  </si>
  <si>
    <t>Default automatic sweep for Merrill Edge Self-Directed IRAs (incl. Roth) is the Retirement Asset Savings Program, an FDIC bank deposit program at affiliated banks BANA and BA-CA; not a money market fund (Merrill Edge Self-Directed IRA clients aren't offered a money-fund sweep option per the sweep chart).</t>
  </si>
  <si>
    <t>https://olui2.fs.ml.com/publish/content/application/pdf/GWMOL/Sweep-Program.pdf</t>
  </si>
  <si>
    <t>No ongoing percentage match on IRA contributions. One-time cash reward (offer code 600ME) for new Traditional/Roth/SEP IRAs: $100 for $20K-$49,999 in net new assets within 45 days, up to $600 for $200K+; reward deposited after a 90-day holding period.</t>
  </si>
  <si>
    <t>https://www.merrilledge.com/offers/retirement</t>
  </si>
  <si>
    <t>Incoming 401(k) rollovers use Merrill's online transfer tool if the IRA is already open; otherwise phone (888.637.3343, 'Merrill rollover specialist'). Rollover IRA page explains direct rollover checks are made out to the receiving financial institution; completed forms can also be uploaded via Help &amp; Settings &gt; Send Document.</t>
  </si>
  <si>
    <t>https://www.merrilledge.com/help-support</t>
  </si>
  <si>
    <t>The Roth IRA product page directs conversions to the phone line, and Merrill publishes a paper 'IRA/IRRA to Roth IRA Conversion Form' (code 0871CONV, rev 01/26) that requires a wet signature and withholding election; no online self-service conversion flow is advertised. Inherited (beneficiary-controlled) IRAs may not be converted.</t>
  </si>
  <si>
    <t>No fractional-share purchase capability is advertised for Merrill Edge Self-Directed accounts (IRA or otherwise). The Merrill Guided Investing brochure describes accounts holding fractional shares only within that advisory program; in self-directed accounts fractional positions arise via dividend reinvestment, not purchases (third-party sources confirm no fractional buying — human verify).</t>
  </si>
  <si>
    <t>https://www.merrilledge.com/guided-investing-program-brochure</t>
  </si>
  <si>
    <t>Merrill's online users guide documents an Automatic Investment Plan for recurring contributions, described as 'recommended for long-term investing in mutual funds.' No recurring/automatic stock or ETF purchase feature is published for self-directed accounts (consistent with no fractional-share buying).</t>
  </si>
  <si>
    <t>https://olui2.fs.ml.com/publish/content/application/pdf/GWMOL/OnlineUsersGuide-Hybrid.PDF.pdf</t>
  </si>
  <si>
    <t>Dividend reinvestment is available per account and per holding for stocks, ETFs and mutual funds (mutual funds can also reinvest capital gains only). The published election method is a form (fax/mail/upload via merrilledge.com Help &amp; Settings &gt; Send Document); form applies to each eligible account, which includes IRAs.</t>
  </si>
  <si>
    <t>https://olui2.fs.ml.com/publish/content/application/pdf/gwmol/edgedividendreinvestmentform.pdf</t>
  </si>
  <si>
    <t>Merrill's 'Trading Options in IRAs' page lists four IRA strategies: covered calls, cash-covered puts, long calls and long puts. Spreads are not listed for IRAs. An options application with review/approval is required before trading.</t>
  </si>
  <si>
    <t>https://www.merrilledge.com/investment-products/options/trading-options-in-iras</t>
  </si>
  <si>
    <t>No spot crypto, and Merrill publishes no page on crypto ETFs/ETPs in IRAs; the Roth IRA page's published investment lineup omits crypto entirely. December 2025 press reports say Merrill began allowing bitcoin ETPs in brokerage and certain retirement accounts — human should verify current Merrill Edge self-directed availability in a browser.</t>
  </si>
  <si>
    <t>low</t>
  </si>
  <si>
    <t>Merrill offers a 'Minor IRA' opened by paper form with guardian signature (form must accompany a retirement account application); the forms-library entry does not explicitly state whether a Roth variant is included, and no minimum is published. Not openable online. Browser-verified 2026-07-15 (in-app browser pass on bot-blocked/flagged sources). The direct Minor IRA application PDF (ME-Minor-IRA-Form-MINORIRA.pdf) now returns 'Page Not Available'; the forms library still lists minor-IRA maintenance forms (custodian change, vested-minor asset turnover), which confirms the account type exists, but no new-account Minor IRA application is visible. How a NEW minor Roth IRA gets opened is unverified — verify-pass flag.</t>
  </si>
  <si>
    <t>https://www.merrilledge.com/forms-library</t>
  </si>
  <si>
    <t>The Roth IRA Custodial Agreement requires specific written authorization to return an excess contribution, and the owner must compute earnings and report them on a Merrill distribution form. Recharacterization uses a separate paper 'Contribution Recharacterization Election Form' (non-eSign per forms library). No online self-service flow is published.</t>
  </si>
  <si>
    <t>https://olui2.fs.ml.com/publish/content/application/pdf/GWMOL/RothIRACustodialAgreementDisclosure.pdf</t>
  </si>
  <si>
    <t>The Merrill Edge Self-Directed Inherited IRA Account application is a paper booklet returned by standard/express mail or fax (New Account Support, Pennington NJ; fax 866.214.1649) with supporting documents; no online inherited-IRA opening flow is published.</t>
  </si>
  <si>
    <t>https://olui2.fs.ml.com/publish/content/application/pdf/gwmol/inheritediraaccountapplication.pdf</t>
  </si>
  <si>
    <t>J.P. Morgan Self-Directed</t>
  </si>
  <si>
    <t>Pricing page says you can open and start trading with as little as $1 (effectively no minimum). The current fee schedule (©2025) lists no annual, IRA-maintenance, or inactivity fee. Commission-free online stock/ETF/mutual-fund trades; options $0.65/contract. NOTE: a stale 2018-era jpmorgan.com PDF showing a $75/yr 'IRA Maintenance' fee still ranks in search — it is the legacy schedule, not current.</t>
  </si>
  <si>
    <t>https://www.chase.com/personal/investments/online-investing/pricing</t>
  </si>
  <si>
    <t>Fee schedule line 'Retirement Account Transfer and Termination: $75 — applies when all assets are distributed or transferred out.' Footnote 8: the termination fee is not applied if assets move to another internal J.P. Morgan investment account or annuity. No fee is listed for partial transfers.</t>
  </si>
  <si>
    <t>https://www.chase.com/content/dam/chase-ux/documents/personal/investments/jpm-selfdirected-fee-commission-schedule.pdf</t>
  </si>
  <si>
    <t>Uninvested cash in Self-Directed Investing accounts (including IRAs) is automatically placed in an interest-bearing bank deposit sweep account at the affiliated bank (JPMorgan Chase Bank, N.A.) — a program-bank sweep, not a money-market-fund default.</t>
  </si>
  <si>
    <t>https://www.chase.com/personal/investments/online-investing/faqs/trading</t>
  </si>
  <si>
    <t>No ongoing IRA contribution match. New-account bonus (Roth and Traditional IRA eligible; UTMA/trust excluded): $50 for $5,000–$24,999, $150 for $25,000–$99,999, $325 for $100,000–$249,999, $1,000 for $250,000+ in qualifying new money within 45 days; 90-day hold; one bonus per year (per chase.com/personal/investments/offers).</t>
  </si>
  <si>
    <t>https://www.chase.com/personal/investments/retirement/roth</t>
  </si>
  <si>
    <t>Open the IRA online, then ask the plan administrator for a check payable to 'J.P. Morgan Securities LLC FBO [Your name] IRA'; deliver directly to J.P. Morgan (Indianapolis lockbox), deposit at a Chase branch, or via Chase QuickDeposit in the Chase Mobile app. Retirement Desk phone support (1-833-829-6472); 'J.P. Morgan doesn't charge fees for rollovers.' No online rollover-initiation tool or full concierge service published.</t>
  </si>
  <si>
    <t>https://www.chase.com/personal/investments/funding/rollover-401k</t>
  </si>
  <si>
    <t>Traditional→Roth conversion requires the 'Roth IRA Conversion Request' PDF from the Brokerage Forms page; the form must indicate withholding, be signed in pen (not digitally), and be mailed or uploaded after login. No self-service online conversion workflow is published.</t>
  </si>
  <si>
    <t>https://www.chase.com/personal/investments/online-investing/faqs/transferring-money</t>
  </si>
  <si>
    <t>Fractional trading covers S&amp;P 500 and NASDAQ 100 stocks and ETFs ('Now, you can buy fractional shares of S&amp;P 500 and NASDAQ 100 stocks and ETFs in any amount starting with $5.') and has been extended to cryptocurrency ETFs ('Start investing with as little as $5 using fractional shares, now available on cryptocurrency ETFs.'). The trading FAQ states no account-type restriction, so it applies to IRAs, but no page says 'in IRAs' explicitly. Verify-pass corrected 2026-07-16 (adversarial re-verification, official-source evidence).</t>
  </si>
  <si>
    <t>https://www.chase.com/personal/investments/online-investing/self-directed/investing-features</t>
  </si>
  <si>
    <t>You can schedule recurring transfers from Chase checking/savings into the IRA, but no page documents automatic recurring purchases of stocks/ETFs/mutual funds in Self-Directed Investing (the 2024 feature-enhancement press release also lists none). Value reflects absence of a published auto-invest feature.</t>
  </si>
  <si>
    <t>Dividend elections can be set for the entire account or a single position ('Reinvest' vs 'Pay in cash'). The FAQ states no account-type restriction, so it applies to IRAs, though the page does not say 'IRA' explicitly.</t>
  </si>
  <si>
    <t>Traditional and Roth IRAs are explicitly eligible for Level 1 (covered calls, cash-secured puts, protective puts) and Level 2 (long calls, long puts). Multi-leg/spread strategies and index options are not available platform-wide, and margin is not available in IRAs.</t>
  </si>
  <si>
    <t>The FAQ bars direct digital assets ('You cannot trade, transfer or hold digital assets including cryptocurrencies directly on the platform.') but now explicitly adds 'However, you can find cryptocurrency ETFs on the platform.' The investing-features page promotes crypto-ETF discovery and screening ('Discover and invest in cryptocurrency ETFs in any amount') with $5 fractional shares. No account-type restriction is stated, so this applies to IRAs, though no page says 'in IRAs' explicitly. Verify-pass corrected 2026-07-16 (adversarial re-verification, official-source evidence).</t>
  </si>
  <si>
    <t>The published Self-Directed Investing account lineup is General Investment, Traditional IRA, Roth IRA, UTMA, and Trust. The only minor account offered is a taxable UTMA — no custodial (minor) Roth IRA appears anywhere in the account-type comparison or IRA pages.</t>
  </si>
  <si>
    <t>https://www.chase.com/personal/investments/account-type-comparison</t>
  </si>
  <si>
    <t>Excess-contribution removal uses the 'IRA Distribution Request for Self-Directed Investing IRAs' PDF (indicate withholding on p.7, sign in pen, mail or upload after login). Recharacterization uses a separate 'Recharacterization Request for an IRA contribution' PDF. Neither has a click-through online workflow.</t>
  </si>
  <si>
    <t>https://www.chase.com/personal/investments/brokerage-forms</t>
  </si>
  <si>
    <t>A beneficiary notifies J.P. Morgan Estate Services by phone (1-800-648-4782) or at a branch, then receives paper forms to direct disposition of the decedent's assets. Inherited/beneficiary IRA is not among the account types that can be opened online, and no online claim workflow is published.</t>
  </si>
  <si>
    <t>https://www.chase.com/personal/estate-services/jpmorgan-securities-customers</t>
  </si>
  <si>
    <t>WellsTrade (Wells Fargo)</t>
  </si>
  <si>
    <t>$0 to open a WellsTrade account and no annual account fee per the current WellsTrade marketing page ('$0 trades and no annual fees'). $0 online stock/ETF trades; $25 agent-assisted trading fee for phone trades; $35 for no-load transaction-fee mutual funds.</t>
  </si>
  <si>
    <t>https://www.wellsfargoadvisors.com/services/compare.htm</t>
  </si>
  <si>
    <t>Outgoing Account Transfer fee is $49.95 (displays as 'Termination Fee' on the client statement). A separate $49.95 IRA Termination fee applies when closing an IRA, waived for clients over age 70 1/2 or accounts terminated due to death or disability. No separate partial-transfer fee is published.</t>
  </si>
  <si>
    <t>https://www.wellsfargoadvisors.com/services/online/fees-expanded.htm</t>
  </si>
  <si>
    <t>The Cash Sweep Program has two options: the Bank Deposit Sweep (interest-bearing deposit accounts at Wells Fargo-affiliated Program Banks, FDIC-insured) and a Money Market Fund Sweep for ineligible account types. The clearing firm's disclosure describes the Bank Deposit Sweep as the default cash sweep for eligible retail accounts including IRAs.</t>
  </si>
  <si>
    <t>https://www.wellsfargoadvisors.com/financial-services/account-services/cash-sweep/rates.htm</t>
  </si>
  <si>
    <t>No IRA contribution match or bonus program is published on the WellsTrade IRA pages or fee schedules (checked July 2026). Wells Fargo occasionally runs bank-side Premier checking bonuses that count brokerage balances, but there is no percentage match on IRA contributions or rollovers.</t>
  </si>
  <si>
    <t>https://www.wellsfargo.com/investing/retirement/ira/select/wellstrade/</t>
  </si>
  <si>
    <t>You ask your former plan to send a direct rollover payable to Wells Fargo FBO your name. A dedicated 'Rapid Rollover' team (1-877-389-3359) assists, and rollover checks are deposited by completing the IRA/ESA Rollover Contribution form. No fully online rollover initiation is described.</t>
  </si>
  <si>
    <t>https://www.wellsfargoadvisors.com/services/online/faq.htm</t>
  </si>
  <si>
    <t>Wells Fargo's Roth conversion process is phone-initiated with paper forms: call a retirement professional, an account form is emailed/faxed/mailed to you, and you return the paperwork to complete the conversion. The page describes no online self-service conversion. RMD must be satisfied before converting.</t>
  </si>
  <si>
    <t>https://www.wellsfargo.com/investing/retirement/ira/roth-ira-conversion/</t>
  </si>
  <si>
    <t>Stock Fractions lets you buy stocks and ETFs in dollar amounts from $10 to $25,000 per trade, and the eligible account chooser explicitly includes Traditional and Roth IRAs. Buys can only be placed in the Wells Fargo Mobile app during regular market hours; limited to 'hundreds' of stocks and ETFs.</t>
  </si>
  <si>
    <t>https://sites.wf.com/stock-fractions/</t>
  </si>
  <si>
    <t>Wells Fargo publishes recurring cash transfers into a WellsTrade IRA (Transfer &amp; Pay menu) but no automatic/recurring PURCHASE feature for stocks, ETFs, or mutual funds; only dividend reinvestment is advertised as automated. Third-party reviews claim a mutual-fund automatic investment plan exists — verify by phone.</t>
  </si>
  <si>
    <t>Dividend reinvestment can be toggled on for all or individual eligible securities from the portfolio tab of the Wells Fargo Mobile app for WellsTrade accounts (which include IRAs); the WellsTrade marketing page advertises 'automatic dividend reinvestment with a single tap.' No IRA exclusion is stated.</t>
  </si>
  <si>
    <t>The WellsTrade IRA page lists options among tradable assets in the IRA, and options approval requires completing the Options Trading Account form (paper, via Customer Service &gt; Forms). Pricing is $0 + $0.65/contract online. Which strategy levels (covered calls, CSPs, spreads) are allowed in IRAs is not published.</t>
  </si>
  <si>
    <t>Wells Fargo offers no direct/spot crypto trading or custody to retail clients; its own Investment Institute page states clients interact with digital assets through ETFs (spot crypto ETFs tradable as exchange-listed securities). No IRA-specific restriction is published; third-party reporting says purchases must be unsolicited.</t>
  </si>
  <si>
    <t>https://www.wellsfargoadvisors.com/research-analysis/reports/digital-assets/custody-digital-assets.htm</t>
  </si>
  <si>
    <t>Wells Fargo does not advertise a custodial (minor) Roth IRA for WellsTrade. Online opening covers standard, Traditional IRA, and Roth IRA only; 'custodial accounts' openable by phone in the FAQ refer to UGMA/UTMA brokerage accounts, not minor IRAs. A human should confirm by phone whether a minor Roth IRA can be opened.</t>
  </si>
  <si>
    <t>No online excess-contribution removal or recharacterization flow is documented. The WellsTrade forms page requires downloading, printing, and submitting forms by fax or mail, and no excess-removal/recharacterization form is even posted publicly — the Roth IRA Custodial Agreement describes the rules but not the channel. Expect phone + paper.</t>
  </si>
  <si>
    <t>https://www.wellsfargo.com/help/investing/wells-trade-forms/</t>
  </si>
  <si>
    <t>Inherited IRAs are explicitly on the list of WellsTrade account types that must be opened by phone (1-866-460-8462); only standard brokerage, Traditional IRA, and Roth IRA can be opened online. Estate-processing forms (checklists, affidavits, beneficiary certifications) are print-and-mail.</t>
  </si>
  <si>
    <t>https://www.wellsfargoadvisors.com/services/online/open-account.htm</t>
  </si>
  <si>
    <t>Ally Invest</t>
  </si>
  <si>
    <t>No minimum deposit to open a Self-Directed brokerage cash account (Roth IRA included); fee schedule lists IRA Annual Fee $0; no maintenance or inactivity fees published. Robo Portfolios IRA requires $100 minimum; Personal Advice $100,000. A $25 IRA Closure Fee applies only on full distribution/full transfer out.</t>
  </si>
  <si>
    <t>https://www.ally.com/help/invest/opening-an-account/</t>
  </si>
  <si>
    <t>Fee schedule: ACAT Transfer Out $50 (applies to both partial and full transfers); IRA Closure Fee $25 charged on full distributions and full outgoing account transfers, so a full Roth IRA ACAT out totals $75. The rollover-IRA page itself discloses the $75 full-account outgoing transfer figure.</t>
  </si>
  <si>
    <t>https://www.ally.com/invest/commissions-and-fees/</t>
  </si>
  <si>
    <t>Uninvested cash can be swept via the Apex FDIC-Insured Sweep Program (Apex Clearing is Ally Invest's clearing firm) into interest-bearing deposit accounts at participating Program Banks, which include affiliate Ally Bank. Participation is elective — 'if you do not affirmatively elect to participate, your excess cash will remain dormant in your Apex Account.' No money-market-fund sweep is published.</t>
  </si>
  <si>
    <t>https://www.ally.com/resources/pdf/invest/fdic-terms-conditions.pdf</t>
  </si>
  <si>
    <t>3.5% match on eligible CASH contributions (up to the IRS annual limit) for existing Ally customers opening their first Ally Invest Self-Directed IRA (Traditional or Roth); fund by 12/31/2026; match paid within 90 days of settlement; 24-month holding period on contributions + match. Rollovers, IRA transfers, recharacterizations and conversions do NOT earn the match. Robo IRAs ineligible. This is a promotion, not a standing program.</t>
  </si>
  <si>
    <t>https://www.ally.com/go/invest/promotion/self-directed-IRA-promo/</t>
  </si>
  <si>
    <t>Dedicated Rollover IRA product with a 3-step process: open the account online, then 'contact your plan provider and request a transfer through direct or indirect rollover'; funds ready 'usually around two weeks.' General support via phone/chat/email, but no rollover specialist/concierge service and no rollover-check handling instructions are published.</t>
  </si>
  <si>
    <t>https://www.ally.com/iras/rollover-ira/</t>
  </si>
  <si>
    <t>Ally Invest handles Traditional-to-Roth conversions via an IRA Conversion Request form obtained after login (Profile and Settings &gt; Forms); Ally states some forms can be completed online while others must be printed and returned per the form's fax/mail/upload instructions. No page describes a fully online click-through conversion for Invest IRAs; Ally's conversion instructions note direct conversions may require a signature guarantee.</t>
  </si>
  <si>
    <t>https://www.ally.com/help/invest/account-information/</t>
  </si>
  <si>
    <t>Fractional shares exist only as a byproduct of dividend reinvestment ('whole or fractional shares'); no dollar-based or fractional buying of stocks/ETFs is published for Self-Directed accounts, and the trading FAQ notes fractional positions are auto-liquidated when the whole-share position is fully sold.</t>
  </si>
  <si>
    <t>https://www.ally.com/help/invest/dividend-reinvestment/</t>
  </si>
  <si>
    <t>IRA owners can set up automatically recurring cash contributions online, but no recurring/scheduled buy feature for stocks/ETFs/mutual funds in Self-Directed accounts is published. Fully automated investing is available via the separate Robo Portfolios IRA ($100 minimum).</t>
  </si>
  <si>
    <t>https://www.ally.com/iras/</t>
  </si>
  <si>
    <t>Free dividend reinvestment program; enroll online via account settings in Ally Invest Live; eligible securities are marginable U.S. equities and selected ADRs priced $4+ on exchanges/NASDAQ; reinvestment executes on the payable date via the clearing firm in whole and fractional shares. Nothing excludes IRAs; the IRA-eligible investment list includes the same stocks/ETFs.</t>
  </si>
  <si>
    <t>Ally Invest IRA FAQ: up to Level 3 option approval in an IRA depending on approval level — covered calls, cash-secured puts, long puts and calls, spreads and other multi-leg strategies. Margin, short selling and naked option selling are prohibited in IRAs per industry regulation.</t>
  </si>
  <si>
    <t>https://www.ally.com/help/invest/iras/</t>
  </si>
  <si>
    <t>Ally Invest does not offer spot cryptocurrency trading in any account (IRA included); its help center points customers to indirect exposure via funds and crypto-involved companies tradable in brokerage accounts.</t>
  </si>
  <si>
    <t>https://www.ally.com/help/invest/self-directed/</t>
  </si>
  <si>
    <t>The Self-Directed Trading account-type list includes Custodial (UGMA/UTMA-style), Traditional IRA, Roth IRA, Rollover IRA and Coverdell as separate types — no custodial (minor) Roth IRA appears anywhere on Ally's account-type or IRA pages. Human should confirm in-browser that no minor-IRA option exists in the application flow.</t>
  </si>
  <si>
    <t>Formal excess-contribution removal and recharacterization use the IRA Distribution Request form (customer must hand-calculate Net Income Attributable per Pub 590-A Worksheet 1-3) submitted by fax, mail, or upload. The IRA help FAQ says the fastest way to pull excess money out is an online withdrawal via Transfers &gt; Invest Transfers, but the coded excess/recharacterization processing itself runs through the paper form.</t>
  </si>
  <si>
    <t>https://www.ally.com/resources/pdf/invest/invest-ira-distribution.pdf</t>
  </si>
  <si>
    <t>Ally's estate-settlement page handles Ally Bank accounts with online document upload, but explicitly requires a phone call for Invest accounts: beneficiaries call 1-877-247-2559 (24/7) to claim a deceased owner's Ally Invest IRA. Beneficiary IRA / Beneficiary Roth IRA account types are listed only under the Personal Advice tier; death withdrawals from a Beneficiary IRA run through the IRA Distribution form.</t>
  </si>
  <si>
    <t>https://www.ally.com/bank/how-to-settle-an-estate/</t>
  </si>
  <si>
    <t>Interactive Brokers</t>
  </si>
  <si>
    <t>IBKR's IRA FAQ states no minimum deposit is required for an IRA. The Required Minimums page shows Account Minimums USD 0.00 and Inactivity Fees USD 0.00 for both IBKR Pro and IBKR Lite client accounts, and the Other Fees schedule lists no IRA annual/custodial fee. Note some mutual funds carry a transaction fee; US-listed stock/ETF trades are $0 on IBKR Lite.</t>
  </si>
  <si>
    <t>https://ndcdyn.interactivebrokers.com/lib/cstools/faq/#/content/35793407</t>
  </si>
  <si>
    <t>IBKR charges nothing for outgoing IRA transfers. The Other Fees page's Security Transfer Fees table lists ACATS deposit or withdrawal as 'None' and adds: 'While IBKR does not charge for incoming or outgoing ACATS transfers, customers should consult with their sending or receiving firm to determine if there will be any applicable fees.' (https://www.interactivebrokers.com/en/pricing/other-fees.php)</t>
  </si>
  <si>
    <t>https://ndcdyn.interactivebrokers.com/lib/cstools/faq/#/content/46321572</t>
  </si>
  <si>
    <t>By default, uninvested IRA cash stays as a free credit balance at the broker; IBKR pays interest on eligible balances (above per-currency thresholds, NAV-scaled) rather than sweeping to a money market fund. An opt-in Insured Bank Deposit Sweep Program (FDIC coverage) is available and its eligibility list explicitly includes IRA accounts with USD free credit balances above $250,000 (FAQ #/content/77063596).</t>
  </si>
  <si>
    <t>https://www.interactivebrokers.com/en/accounts/fees/pricing-interest-rates.php</t>
  </si>
  <si>
    <t>No IRA contribution match or rollover bonus program is published anywhere on IBKR's IRA pages, pricing pages, or IRA FAQ (checked July 2026). The only funding methods documented are contribution, rollover, direct rollover, and trustee-to-trustee transfer — no promotional match. (IBKR markets interest on idle cash and low commissions, not deposit bonuses.)</t>
  </si>
  <si>
    <t>https://www.interactivebrokers.com/en/trading/ira-information.php</t>
  </si>
  <si>
    <t>Incoming 401(k) rollovers go to a Traditional Rollover IRA (then optional Roth conversion). The online application/funding flow generates a letter for the plan administrator, and Client Portal has a 'Direct Rollover Notification' deposit flow (Transfer &amp; Pay &gt; Transfer Funds &gt; Make a Deposit). Checks payable to Interactive Brokers LLC are mailed per a generated check-deposit notification; checks payable to yourself must first be deposited at your bank (60-day rule). No white-glove rollover concierge is advertised.</t>
  </si>
  <si>
    <t>https://ndcdyn.interactivebrokers.com/lib/cstools/faq/#/content/35794917</t>
  </si>
  <si>
    <t>Full or partial Traditional/Rollover/SEP-to-Roth conversions are done in Client Portal (Transfer &amp; Pay &gt; Transfer Funds &gt; Roth Conversion, or Settings &gt; Tax &gt; IRA Conversion). You must first open an IBKR Roth IRA; federal/state withholding is elected in the flow. Processing rule: total cash available must exceed federal tax + state tax + 2% of assets being converted; in-kind securities transfers require matching name/TIN. Also documented at https://www.ibkrguides.com/clientportal/transferandpay/roth-conversion.htm</t>
  </si>
  <si>
    <t>https://ndcdyn.interactivebrokers.com/lib/cstools/faq/#/content/28225656</t>
  </si>
  <si>
    <t>Fractional trading on 10,500+ US stocks/ETFs (plus Canadian/European) from USD 1, enabled via a Client Portal permission. No IRA exclusion is published; IBKR's DRIP FAQ confirms IRA-enrollable accounts receive fractional shares when the account has fractional permissions, and Recurring Investments (fractional-based) has no account-type exclusion. Not stated with an explicit 'in IRAs' sentence, hence medium.</t>
  </si>
  <si>
    <t>https://www.interactivebrokers.com/en/trading/fractional-trading.php</t>
  </si>
  <si>
    <t>Recurring Investments automates scheduled buys (weekly/monthly/quarterly, etc.) of US, Canadian, and European stocks/ETFs that are fractions-tradable; USD 10 minimum per investment; set up online in Client Portal (Trade &gt; Recurring Investments). Eligibility is stated by broker entity + fractional permission with no IRA exclusion; mutual-fund recurring buys are not offered.</t>
  </si>
  <si>
    <t>https://ndcdyn.interactivebrokers.com/lib/cstools/faq/#/content/1112361625</t>
  </si>
  <si>
    <t>IBKR's Dividend Reinvestment Program is enabled online (Settings &gt; Trading &gt; Dividend Election) and the enrollment instructions explicitly list IRA accounts. US- and Canada-listed common/preferred stocks and ETFs are eligible; per-security elections allowed; shares are bought in the open market the trading day after dividend receipt; a small commission applies (Tiered: lesser of USD 0.35 or 0.1% of trade value).</t>
  </si>
  <si>
    <t>https://ibkrguides.com/kb/en-us/overview-of-drip.htm</t>
  </si>
  <si>
    <t>IBKR's KB details IRA permissions: long calls/puts, short calls covered by stock, short puts fully cash-secured, and option spreads (cash-type IRA: European exercise style with long leg expiring simultaneously/after short leg; margin-type IRA: spreads with no exercise-style restriction). No naked options, no short stock, no cash borrowing; futures allowed at roughly 2x normal margin. Option qualification requirements apply.</t>
  </si>
  <si>
    <t>https://www.ibkrguides.com/kb/en-us/trading-permissions-ira-account.htm</t>
  </si>
  <si>
    <t>IBKR explicitly excludes cryptocurrency futures from retirement accounts. Spot crypto (via Paxos/Zero Hash) eligibility lists only individual, joint, and institutional accounts — IRAs are not listed ('All eligible clients with individual or joint accounts, and institutional Investors... are eligible to trade cryptocurrencies'). Crypto/bitcoin ETFs trade as ETFs, which IBKR confirms can be purchased and held in an IRA (FAQ #/content/73507631).</t>
  </si>
  <si>
    <t>https://ndcdyn.interactivebrokers.com/lib/cstools/faq/#/content/34493210</t>
  </si>
  <si>
    <t>IBKR's published IRA customer types (Traditional, Traditional Rollover, Traditional Inherited, Roth, Roth Inherited, SEP, SIMPLE) include no custodial/minor option, and IBKR's minimum age for a cash brokerage account is 18. The only minor-custodian account offered is a cash-only UGMA/UTMA brokerage (not an IRA). IBKR does offer the new 'Trump account' for children — a separate vehicle, not a custodial Roth IRA.</t>
  </si>
  <si>
    <t>Excess-contribution removal (current or prior year) is a selectable distribution type on the Client Portal Withdrawal Instructions form (Transfer &amp; Pay &gt; Transfer Funds) — online self-service. Recharacterization is defined in the FAQ (#/content/76135163) but IBKR publishes no online workflow or form for executing one, so that path likely runs through Client Portal Message Center/customer service.</t>
  </si>
  <si>
    <t>https://ndcdyn.interactivebrokers.com/lib/cstools/faq/#/content/35793502</t>
  </si>
  <si>
    <t>IBKR offers 'Roth Inherited' and 'Traditional Inherited' as selectable IRA customer types, funded only by trustee-to-trustee transfer. The IRA application 'is completed online' per the open-an-IRA FAQ (#/content/32644774), and existing clients can add a linked IRA in Client Portal. However, IBKR does not publish a dedicated beneficiary-claim workflow (estate/executor requests go through Message Center), so whether the entire inheritance claim completes online is not stated.</t>
  </si>
  <si>
    <t>Firstrade</t>
  </si>
  <si>
    <t>No minimum to open a Roth IRA and no account fees. Fee schedule lists IRA Annual Fee, IRA Account Set-up Fee, and IRA Maintenance Fee all at $0. Help center confirms no minimum for any Firstrade account (cleared funds required only before first order).</t>
  </si>
  <si>
    <t>https://www.firstrade.com/accounts/retirement/roth</t>
  </si>
  <si>
    <t>Special-services fee schedule: Full ACAT Transfer Out $75; Partial ACAT Transfer Out $55. Note: the help-center IRA transfer-out article shows slightly different figures (full ACAT $50, non-ACAT full $75, partial $55; partial transfers must leave &gt;=$500 in value and $55 cash) — the fee-schedule page is treated as canonical, but a human should reconcile the $50-vs-$75 full-ACAT discrepancy.</t>
  </si>
  <si>
    <t>https://www.firstrade.com/trading/pricing/special-services</t>
  </si>
  <si>
    <t>Uninvested cash is automatically swept into the FDIC-Insured Sweep Program administered through clearing firm Apex Clearing, spread across participating program banks ($250,000 FDIC coverage per holder per bank). The program excludes margin accounts, SIMPLE IRAs, and ESAs — Roth IRAs are included. No money-market-fund default sweep option.</t>
  </si>
  <si>
    <t>https://help.firstrade.info/en/articles/9268440-what-is-fdic-sweep-program</t>
  </si>
  <si>
    <t>The former promo page firstrade.com/accounts/ira-match now redirects to /accounts/retirement, which contains no IRA match offer (the only 'match' on the page is the SIMPLE IRA acronym). Past promotional matches existed periodically; none is currently offered. Browser-verified 2026-07-15 (in-app browser pass on bot-blocked/flagged sources).</t>
  </si>
  <si>
    <t>https://www.firstrade.com/accounts/retirement</t>
  </si>
  <si>
    <t>401(k)-to-IRA rollovers are initiated online (Accounts &gt; Deposit/Transfer &gt; Account Transfer; not available in the mobile app). Firstrade partners with third-party concierge Capitalize, which identifies the old plan, completes paperwork, coordinates the transfer, and sends status updates. Check-handling specifics are not published.</t>
  </si>
  <si>
    <t>https://help.firstrade.info/en/articles/12418447-new-how-do-i-rollover-a-401-k-to-firstrade</t>
  </si>
  <si>
    <t>Traditional-to-Roth conversion is not a click-through self-service workflow: the customer completes the Roth IRA Conversion Form (Form Center) and uploads it through the online account. No phone-only requirement stated; no processing-time SLA published.</t>
  </si>
  <si>
    <t>https://help.firstrade.info/en/articles/9264005-can-i-convert-my-traditional-ira-into-a-roth-ira</t>
  </si>
  <si>
    <t>Fractional-share trading covers 4,000+ US stocks and ETFs with a $5-per-trade minimum and no commission. Firstrade's fractional-shares page carries an FAQ 'What account types are eligible to trade Fractional Shares at Firstrade?' but the answer is behind JS and did not render; third-party sources say all account types including IRAs are eligible, and Firstrade's DRIP docs confirm fractional shares are delivered in reinvestments. IRA eligibility is inferable but not machine-verifiable from Firstrade's own rendered text. Browser-verified 2026-07-15 (in-app browser pass on bot-blocked/flagged sources). The page's eligibility FAQ states every account type (incl. IRAs) is eligible; $5 minimum and 4,000+ stocks/ETFs confirmed on-page.</t>
  </si>
  <si>
    <t>https://www.firstrade.com/trading/fractional-shares</t>
  </si>
  <si>
    <t>Automatic recurring investing exists only for mutual funds: complete the Mutual Fund Periodic Investment Plan Application and return it via Secure Document Upload, and you must already hold the fund position. No recurring/automatic stock or ETF purchase feature is published.</t>
  </si>
  <si>
    <t>https://help.firstrade.info/en/articles/9264436-how-do-i-set-up-mutual-fund-automatic-recurring-investment</t>
  </si>
  <si>
    <t>Free dividend reinvestment on eligible stocks/ETFs (marginable US equities &gt;$4.00/share plus selected foreign securities), enrolled self-service at My Accounts &gt; Positions &gt; Dividend Reinvestment (all-securities or per-security). Supports fractional-share reinvestment. No account-type restriction is published, so it applies to IRAs by absence of exclusion rather than an explicit IRA statement.</t>
  </si>
  <si>
    <t>https://www.firstrade.com/trading/dividend-reinvestment</t>
  </si>
  <si>
    <t>IRAs may trade options limited to writing covered calls, writing cash-secured equity puts, and buying calls and puts. Margin is not allowed in IRAs, so spreads and other margin-style strategies are excluded.</t>
  </si>
  <si>
    <t>https://help.firstrade.info/en/articles/9264031-what-types-of-investments-are-eligible-for-my-ira-account</t>
  </si>
  <si>
    <t>Firstrade offers spot crypto (38+ coins) only through a separate Individual/Crypto brokerage account; the IRA eligible-investments list (stocks, bonds, mutual funds, CDs, limited options) does not include crypto. Since ETFs trade in IRAs, exposure inside a Roth IRA is via crypto ETFs. Inference from official docs — Firstrade does not publish an explicit 'no crypto in IRAs' statement.</t>
  </si>
  <si>
    <t>Custodial Roth IRA (IRA for a minor) is offered, but opening is paper-based: the Roth IRA paper application plus IRA Online Service Agreement, custodian photo ID, the minor's W-2/pay stub (earned income required), and a custodian info letter, submitted by mail, fax, or online document upload. Processing ~2-3 business days. No minimum stated. Custodian manages until age of majority (18-21 by state).</t>
  </si>
  <si>
    <t>https://help.firstrade.info/en/articles/14823809-how-can-i-open-a-custodial-roth-ira-ira-for-a-minor</t>
  </si>
  <si>
    <t>Excess-contribution removal uses the Roth IRA Distribution Request paper form, which has an 'Excess Contribution Removal' checkbox (with prior-year indicator); recharacterizations likewise run through the Roth IRA/IRA Distribution Form with 'Recharacterization' selected. Forms are submitted by mail, fax, or Secure Document Upload through the online account — no click-through online workflow.</t>
  </si>
  <si>
    <t>https://www.firstrade.com/forms/en-us/rothdist.pdf</t>
  </si>
  <si>
    <t>Firstrade's published account-type list (Traditional, Roth, minor IRAs, Rollover, SEP, SIMPLE) includes no Beneficiary/Inherited IRA, and no online inherited-IRA claim flow is documented. Beneficiary death distributions are handled via the paper Roth IRA Distribution Request (Section II beneficiary info; custodian may require proof of death), implying a forms/phone process for beneficiaries.</t>
  </si>
  <si>
    <t>https://help.firstrade.info/en/articles/9260087-what-type-of-account-can-i-open-with-firstrade</t>
  </si>
  <si>
    <t>T. Rowe Price</t>
  </si>
  <si>
    <t>$1,000 minimum initial investment for both mutual-fund IRAs and Brokerage IRAs. Mutual-fund side: $20 annual fee per fund account with balance below $10,000, waived with e-delivery, $50,000+ across T. Rowe Price accounts, or Summit Program Select Services tier. Brokerage side: $30 annual account maintenance fee assessed each September, waived for (1) $50,000+ in T. Rowe Price mutual funds and/or Brokerage accounts (includes Summit Program Select Services tier and above), (2) paperless delivery of statements and confirmations, or (3) Brokerage Advantage customers subject to the $40 cash management service fee. No trades-based waiver appears on the current fee pages. Verify-pass corrected 2026-07-16 (adversarial re-verification, official-source evidence).</t>
  </si>
  <si>
    <t>https://www.troweprice.com/personal-investing/accounts/brokerage/commissions-and-fees.html</t>
  </si>
  <si>
    <t>Brokerage fee schedule lists 'Account Transfer Out or Termination $50' (applies to full ACAT out or account termination; no separate partial-transfer fee published). On the mutual-fund side, a $20 fee is deducted from each IRA/ESA mutual fund account that is fully redeemed or transferred out of T. Rowe Price.</t>
  </si>
  <si>
    <t>Uninvested brokerage cash sweeps to a T. Rowe Price money market mutual fund (not a bank/program-bank sweep); sale proceeds, dividends, and interest are automatically transferred to the sweep fund, which is also used to settle purchases. Fund-direct IRA accounts hold the chosen mutual fund directly (a money fund can serve as the cash position).</t>
  </si>
  <si>
    <t>https://www.troweprice.com/personal-investing/accounts/brokerage/faqs.html</t>
  </si>
  <si>
    <t>No IRA contribution match or cash bonus program is published anywhere on troweprice.com (Roth IRA product page, rollover pages, and fee pages checked July 2026). The only promotional-style offering is the free RolloverConcierge consultant service — a service, not a match.</t>
  </si>
  <si>
    <t>https://www.troweprice.com/personal-investing/accounts/retirement/ira/rollover-401k-and-transfer-ira/index.html</t>
  </si>
  <si>
    <t>A new Rollover IRA can be opened online ('Open a New Rollover IRA Online'). T. Rowe Price offers RolloverConcierge, a free service pairing the customer with a dedicated Financial Consultant (1-866-294-5526, weekdays 8 a.m.-8 p.m. ET) who handles the old-plan rollover in three steps. Check-handling mechanics (payee format, mobile deposit) are not published on the public pages.</t>
  </si>
  <si>
    <t>Traditional/Rollover IRA mutual fund accounts can be converted to a Roth online (login flow on the conversion page) or by phone (1-877-200-5503). Exception: T. Rowe Price Brokerage IRAs must be converted by completing the paper IRA Roth Conversion form (PDF). SEP/SIMPLE conversions go through a Small Business Retirement Specialist by phone.</t>
  </si>
  <si>
    <t>https://www.troweprice.com/personal-investing/resources/planning/tax/education/tax-and-ira-faqs.html</t>
  </si>
  <si>
    <t>The Brokerage page's 'Stocks' section (under what you can hold in a Brokerage account) says you can invest in stocks including fractional shares. The statement is not IRA-specific and the page does not clarify whether customers can place dollar-based fractional buy orders or whether fractions arise mainly via dividend reinvestment. Mutual funds (the fund-direct IRA side) are inherently fractional.</t>
  </si>
  <si>
    <t>https://www.troweprice.com/personal-investing/accounts/brokerage/index.html</t>
  </si>
  <si>
    <t>Automatic Buy is available for T. Rowe Price mutual funds, T. Rowe Price sweep-account purchases, and non-T. Rowe Price mutual funds held in brokerage — but the brokerage FAQ explicitly states it is not available for individual security (stock/ETF) purchases. Consistent with the fund-company model: recurring investing works for funds only.</t>
  </si>
  <si>
    <t>'Dividend reinvestment' is listed among the free features of T. Rowe Price Brokerage accounts (which include Brokerage IRAs); mutual-fund accounts reinvest distributions by default. The page does not publish security-level DRIP eligibility rules.</t>
  </si>
  <si>
    <t>Options require submitting the paper Brokerage Options application (FBR1BOPT). Strategy tiers: covered call writing and purchasing puts/calls (equity or index) are available; spreads, long straddles, combinations, uncovered writing, and short straddles require a margin account and are expressly not available for IRAs. Employer-sponsored retirement plans are limited to covered call writing only. Retirement accounts are not eligible for margin. Cash-secured puts are not addressed as a distinct tier.</t>
  </si>
  <si>
    <t>https://www.troweprice.com/content/dam/iinvestor/Forms/optionsAcctApp.pdf</t>
  </si>
  <si>
    <t>No spot-crypto custody in IRAs, and the brokerage pages still publish no crypto-trading policy (asset lineup remains stocks, ETFs, options, mutual funds, bonds, CDs). However, T. Rowe Price debuted the T. Rowe Price Active Crypto ETF (Ticker: TKNZ) on NYSE Arca on July 16, 2026 — the industry's first actively managed multi-token spot exchange-traded product (Bitcoin, Ethereum, XRP, Solana, and others; 0.75% management fee net of waiver through 5/31/2027, then 0.90%). TKNZ is an ETP, not a 1940-Act ETF. Whether TKNZ or other crypto ETPs can be purchased inside a T. Rowe Price Brokerage IRA is not explicitly published. Verify-pass corrected 2026-07-16 (adversarial re-verification, official-source evidence).</t>
  </si>
  <si>
    <t>https://www.sec.gov/Archives/edgar/data/2089855/000199937126015091/tknz-fwp_071626.htm</t>
  </si>
  <si>
    <t>T. Rowe Price offers a custodial Roth IRA for minors with earned income (W-2 job or side gigs like babysitting count); assets are managed by the custodian until the child reaches 18 (21 in some states). Opening requires calling a T. Rowe Price financial consultant — no online open flow is published. A custodial-specific minimum is not published (standard IRA minimum is $1,000).</t>
  </si>
  <si>
    <t>https://www.troweprice.com/personal-investing/resources/insights/how-custodial-ira-can-give-your-child-head-start-on-retirement-saving.html</t>
  </si>
  <si>
    <t>Excess-contribution removal requires the IRA Excess Contribution Withdrawal form (PDF); removals after the tax-filing deadline use the IRA Distribution form. Recharacterization requires the IRA Recharacterization form (PDF). The Forms page offers these as download-PDF only, with no 'Complete Online' option. T. Rowe Price calculates the earnings on the excess for you.</t>
  </si>
  <si>
    <t>Beneficiaries claim an inherited Traditional or Roth IRA via the 'IRA Claim and Distribution for Beneficiaries' PDF form (also used for distributions from existing inherited IRAs); Financial Consultants assist by phone at 1-800-638-5660 (small-business plans: 1-800-492-7670). No online inherited-IRA claim workflow is published on the inherited-account or forms pages.</t>
  </si>
  <si>
    <t>https://www.troweprice.com/personal-investing/help/forms.html</t>
  </si>
  <si>
    <t>Robinhood</t>
  </si>
  <si>
    <t>Form CRS states no account minimums for self-directed accounts (incl. IRAs); the Standard Pricing Fee Schedule (doc dated 2026-04-30) lists no annual, maintenance, or inactivity fee. Exceptions: Robinhood Strategies managed IRAs have a $50 account minimum + 0.25%/yr management fee; optional Robinhood Gold is $5/mo; a variable 'IRA Match - Early Removal Fee' applies only if matched funds leave within 5 years.</t>
  </si>
  <si>
    <t>https://cdn.robinhood.com/assets/robinhood/legal/RHF%20Customer%20Relationship%20Summary.pdf</t>
  </si>
  <si>
    <t>Same $100 fee for both partial and full outbound ACATS transfers; debited from Robinhood cash, or from the receiving brokerage if the Robinhood balance is insufficient. The fee schedule's 'ACATS, Outgoing — $100' line has no IRA exemption. Separate variable Early IRA Match Removal Fee can also apply if matched assets leave within the 5-year hold.</t>
  </si>
  <si>
    <t>https://robinhood.com/us/en/support/articles/transfer-your-assets-out/</t>
  </si>
  <si>
    <t>Self-directed Robinhood IRAs are excluded from the High-Yield Cash Program (the Gold brokerage cash sweep) — uninvested self-directed IRA cash sits unswept and Robinhood publishes no interest program for it. Accounts managed by Robinhood Strategies (including managed IRAs) are automatically enrolled in the FDIC program-bank Cash Sweep Program.</t>
  </si>
  <si>
    <t>https://robinhood.com/us/en/support/articles/high-yield-cash-program/</t>
  </si>
  <si>
    <t>3% match on annual IRA contributions requires a Robinhood Gold subscription ($5/mo); 1% without. IRA transfers and old 401(k) rollovers earn a 1% match with no cap. Applies to self-directed IRAs only — Robinhood Strategies managed IRAs do not receive the contribution match. Conditions: matched-asset funds must stay in the IRA 5 years to avoid a withdrawal (Early IRA Match Removal) fee, and Gold membership must be kept 1 year from the first Gold match. Match doesn't count toward contribution limits; treated as interest income within the IRA. Verify-pass corrected 2026-07-16 (adversarial re-verification, official-source evidence).</t>
  </si>
  <si>
    <t>https://robinhood.com/us/en/support/articles/ira-match-faq/</t>
  </si>
  <si>
    <t>In-app: Actions → 'Roll over a 401(k) or other employer plan'. Robinhood partners with Capitalize at no cost to locate the employer plan and complete the rollover. Rollover checks: payable to 'Robinhood Securities FBO [name] IRA' with account number, mailed to Robinhood Securities, Direct Rollovers, PO Box 772994, Detroit, MI 48277-2994. Rollovers also earn the 1% IRA match (uncapped).</t>
  </si>
  <si>
    <t>https://robinhood.com/us/en/support/articles/transfers-and-rollovers/</t>
  </si>
  <si>
    <t>Fully self-service in the app: self-directed IRA → Retirement → Settings → IRA settings → Actions → 'Start a Roth conversion'. Cash-only from a self-directed traditional IRA — securities must be liquidated to withdrawable cash first (no in-kind conversion). Conversions are irrevocable; deadline Dec 31; reported on Form 1099-R with Form 5498 for the Roth side.</t>
  </si>
  <si>
    <t>https://robinhood.com/us/en/support/articles/roth-conversions/</t>
  </si>
  <si>
    <t>Self-directed IRAs support the same stock/ETF investing as taxable accounts, including dollar-based (fractional) orders; recurring investments in IRAs are dollar-based and typically produce fractional shares. Caveat Robinhood states: fractional shares are illiquid outside Robinhood and not transferable (relevant to later ACAT-out).</t>
  </si>
  <si>
    <t>https://robinhood.com/us/en/support/articles/retirement-investing/</t>
  </si>
  <si>
    <t>Recurring investments can be set up inside self-directed IRAs just like taxable accounts; frequency choices are every market day, every week, every 2 weeks, or every month. Recurring orders are dollar-based. No mutual funds on the platform, so recurring buys apply to stocks/ETFs only. Verify-pass corrected 2026-07-16 (adversarial re-verification, official-source evidence).</t>
  </si>
  <si>
    <t>Dividend reinvestment can be enabled in Robinhood Retirement accounts; cash dividends are automatically reinvested into the paying stock or ETF (fractional shares).</t>
  </si>
  <si>
    <t>Approved customers can trade Level 2 strategies in Robinhood Retirement: long calls, covered calls, long puts, and short (cash-secured) puts. Level 3 (straddles, strangles, vertical spreads, calendar spreads) is not available in retirement accounts. Options must be enabled separately in the IRA even if already enabled in the taxable account. No commission or per-contract fees for options on stocks or ETFs; index options are subject to exchange fees plus regulatory trading fees. Verify-pass corrected 2026-07-16 (adversarial re-verification, official-source evidence).</t>
  </si>
  <si>
    <t>https://robinhood.com/us/en/support/articles/options-in-robinhood-retirement/</t>
  </si>
  <si>
    <t>Robinhood Crypto products are explicitly unavailable in IRAs — despite Robinhood being a major spot-crypto platform in taxable accounts. IRAs can hold stocks and ETFs, which in practice includes exchange-listed crypto ETFs, but Robinhood publishes no IRA-specific statement on crypto ETFs.</t>
  </si>
  <si>
    <t>Robinhood explicitly does not offer IRAs for minors. It does offer UTMA custodial brokerage accounts, but those are taxable accounts, not retirement accounts — no custodial Roth IRA option.</t>
  </si>
  <si>
    <t>https://robinhood.com/us/en/support/articles/custodial-accounts-faq/</t>
  </si>
  <si>
    <t>Both return of excess and recharacterization require contacting support, which sends a DocuSign form; processing takes 1-3 business days after submission. Both adjustment types are cash-only (must have sufficient withdrawable cash; securities liquidated first) and both IRAs must be open and unrestricted for a recharacterization. Not initiable directly in the app.</t>
  </si>
  <si>
    <t>https://robinhood.com/us/en/support/articles/ira-adjustments/</t>
  </si>
  <si>
    <t>Robinhood supports Inherited IRAs: non-spouse IRA beneficiaries open an Inherited IRA at Robinhood to receive assets (spouses may instead take them into their own IRA). Process starts with an online Estates form (upload death certificate + government ID), after which an estate representative contacts the beneficiary — so initiation is online but account opening/claim completion is rep-assisted, not fully self-service. Contingent beneficiaries are not supported.</t>
  </si>
  <si>
    <t>https://robinhood.com/us/en/support/articles/beneficiaries/</t>
  </si>
  <si>
    <t>Webull</t>
  </si>
  <si>
    <t>Webull's pricing page advertises no deposit minimums and $0 commissions on stocks/ETFs/options; no IRA annual, maintenance, inactivity, or custodial fee appears anywhere on the official fee schedule. A $0.50/contract fee applies to certain index options. Optional Webull Premium subscription ($3.99/mo or $40/yr) exists but is not required to hold an IRA.</t>
  </si>
  <si>
    <t>https://www.webull.com/pricing</t>
  </si>
  <si>
    <t>Webull's official pricing page lists $75 per outgoing stock (ACAT) transfer. The page does not publish a separate partial-transfer rate; third-party reviews report $75 applies to both full and partial, but Webull's own page does not make the full/partial distinction explicit.</t>
  </si>
  <si>
    <t>Webull Cash Management sweeps uninvested cash daily to FDIC-insured program banks (bank deposit sweep, not a money market fund) and is explicitly available for IRA accounts. It is an opt-in program requiring enrollment — Webull does not publish a default yield-bearing sweep for unenrolled IRA cash.</t>
  </si>
  <si>
    <t>https://www.webull.com/help/faq/10832-All-About-Cash-Management</t>
  </si>
  <si>
    <t>Webull Premium subscribers get an ongoing 3.5% match on IRA contributions (non-subscribers: 1%, limited-time) and a limited-time 3% match on IRA transfers/rollovers (max eligible $250,000; max match $7,500; non-subscribers get no transfer match). Conditions: maintain Webull Premium for 1 full year and keep the matched contribution/transfer in the account at least 5 years; Webull reserves the right to modify or terminate the program.</t>
  </si>
  <si>
    <t>https://www.webull.com/help/faq/11063-Benefits-with-Premium</t>
  </si>
  <si>
    <t>Webull partners with Capitalize for a guided 401(k)-to-IRA rollover service ('simple and seamless with Webull powered by Capitalize' per webull.com/trading-investing/ira). Alternatively, direct rollover by check to a Chicago lockbox (Webull Financial LLC, P.O. Box 735552) or by wire. Rollover checks must be institution-issued — personal checks are not accepted for IRA deposits. Only designated Roth 401(k)s roll directly to a Roth IRA; pre-tax 401(k)s go to a Traditional/Rollover IRA first, then Roth conversion.</t>
  </si>
  <si>
    <t>https://www.webull.com/help/faq/1027-How-to-roll-over-my-401-k-to-a-Webull-IRA</t>
  </si>
  <si>
    <t>Traditional/Rollover-to-Roth conversions are fully self-service in the mobile app (Account &gt; Transfers &gt; Roth Conversions), on the website (My Account &gt; Transfer &gt; Roth Conversions), and in Lite mode (Plan page &gt; IRA Tools &gt; Start a Roth Conversion). Customers can adjust tax withholding and choose whether to close the source account during the flow. No phone or paper required.</t>
  </si>
  <si>
    <t>https://www.webull.com/help/faq/1085-Roth-IRA-Conversions</t>
  </si>
  <si>
    <t>Fractional trading is available for select U.S. stocks and ETFs with a $1 buy minimum. Webull's help center does not carry a standalone 'fractional shares in IRAs' statement, but its Recurring Investment page confirms the fractional-share-based program runs in IRA accounts, which establishes fractional support inside IRAs.</t>
  </si>
  <si>
    <t>https://www.webull.com/help/faq/10759-Recurring-Investment</t>
  </si>
  <si>
    <t>Recurring investments (daily/weekly/biweekly/monthly auto-buys of fractional-eligible stocks, ETFs, and Wefolios) are supported in IRA accounts, mobile app only. Recurring IRA cash contributions can also be scheduled in-app.</t>
  </si>
  <si>
    <t>Webull's automated Dividend Reinvestment Program reinvests eligible cash dividends (minimum $1) into shares/fractional shares; enrollment is via Account Management &gt; Dividend Reinvestment Program. Retirement accounts are explicitly listed as eligible; only Advisor accounts are excluded.</t>
  </si>
  <si>
    <t>https://www.webull.com/help/faq/11130-Dividend-Reinvestment-Program-DRIP</t>
  </si>
  <si>
    <t>IRAs are cash accounts and can be approved up to options Level 2: covered calls, buy-writes, cash-secured puts (Level 1) plus long calls, long puts, collars, and protective puts (Level 2). Margin-requiring strategies — spreads and above — are not allowed in IRAs; short selling is also prohibited.</t>
  </si>
  <si>
    <t>https://www.webull.com/help/faq/11011-Trading-in-an-IRA</t>
  </si>
  <si>
    <t>Webull's IRA trading page lists only U.S. exchange-listed stocks, ETFs, ADRs, and select OTC securities — spot crypto is not among tradable IRA assets. Spot crypto is offered through a separate crypto account inside the main Webull app ('Crypto' is its own account type, distinct from IRAs, in Webull's account lineup). Exchange-listed crypto ETFs would fall under the ETF category, but Webull does not publish an explicit statement addressing crypto exposure in IRAs either way. Verify-pass corrected 2026-07-16 (adversarial re-verification, official-source evidence).</t>
  </si>
  <si>
    <t>https://www.webull.com/help/faq/11094-Getting-Started-with-Crypto-Trading</t>
  </si>
  <si>
    <t>Webull's IRA lineup is Traditional, Roth, and Rollover only — no custodial/minor Roth IRA. Webull does offer custodial accounts, but only as taxable UTMA/UGMA accounts, listed separately from IRAs in its account-type lineup.</t>
  </si>
  <si>
    <t>https://www.webull.com/hc/faq/8</t>
  </si>
  <si>
    <t>Excess-contribution removal is on Webull's list of distribution types that require a form; completed IRA/Roth IRA Distribution Forms are submitted through the in-app Help Center or emailed to IRA@webull.com. Recharacterizations likewise require the distribution form (reason: 'Recharacterization') submitted via support@webull.com or the in-app Help Center — no fully self-service online flow for either.</t>
  </si>
  <si>
    <t>https://www.webull.com/help/faq/11023</t>
  </si>
  <si>
    <t>Webull does not list an inherited/beneficiary IRA among its openable IRA types (Traditional/Roth/Rollover only) and publishes no online claim flow. On death, assets transfer to beneficiary IRA account(s) per the owner's written designation; the estate process is initiated by contacting support@webull.com or the in-app Help Center with a death certificate, estate letter/affidavit, and executor ID, and 'typically takes several weeks to complete.'</t>
  </si>
  <si>
    <t>https://www.webull.com/help/faq/478-How-do-I-designate-or-modify-the-beneficiary</t>
  </si>
  <si>
    <t>SoFi Invest</t>
  </si>
  <si>
    <t>No minimum to open; self-directed needs $5 to begin investing, robo $50 (both confirmed in SoFi's minimum-to-invest help article). No IRA annual or maintenance (custodial) fee; the $25-per-6-months login-inactivity fee and $100 IRA closing fee stand as browser-verified 2026-07-15. ADDED on 2026-07-16 verification: SoFi's help center states Robo Invest accounts have a 0.25% advisory fee plus underlying fund fees — so a Robo Roth IRA is NOT annual-fee-free; the 'no annual fee' claim is accurate only for the self-directed IRA's custodial fee. Verify-pass corrected 2026-07-16 (adversarial re-verification, official-source evidence).</t>
  </si>
  <si>
    <t>https://support.sofi.com/hc/en-us/articles/360039716332-Are-there-advisory-fees-for-SoFi-Robo-Invest-accounts</t>
  </si>
  <si>
    <t>Same $100 fee for full and partial outgoing ACATs; confirmed in the fee schedule PDF dated 7/1/2026 ('Outgoing ACATs ... $100'). Incoming ACATs are $0. Separately, if you received an IRA match/bonus, an early-withdrawal fee up to the bonus amount can also apply on ACAT-out within the 5-year hold period.</t>
  </si>
  <si>
    <t>https://support.sofi.com/hc/en-us/articles/360044740731-Is-there-a-charge-for-an-ACAT-transfer-Does-SoFi-reimburse-other-fees</t>
  </si>
  <si>
    <t>Uninvested brokerage cash is swept to FDIC-insured program banks via clearing firm Apex Clearing (up to $250K per program bank, up to $2.5M across the network); accounts opened after 10/15/2020 are enrolled at opening, with an opt-out toggle. SoFi's sweep articles describe 'SoFi Invest brokerage accounts' generally and do not explicitly confirm IRA inclusion, though FDIC materials reference IRA insurable capacity — hence medium.</t>
  </si>
  <si>
    <t>https://support.sofi.com/hc/en-us/articles/18418252753805-How-does-the-brokerage-cash-sweep-program-work</t>
  </si>
  <si>
    <t>Per SoFi's Invest Promotions Summary (support hub), the 1% IRA deposit match and 1% 401(k)-rollover match (via Capitalize) are evergreen, apply to self-directed and Robo IRAs, and exclude SEP IRAs. Contributions must arrive via ACH or cash transfer from a SoFi Bank account. Match + contribution must stay in the IRA 5 years or SoFi can recoup it. A 2% SoFi Plus match promo ran 1/22/2026-4/15/2026 (expired as of July 2026).</t>
  </si>
  <si>
    <t>https://www.sofi.com/invest/retirement-accounts/</t>
  </si>
  <si>
    <t>SoFi partners with Capitalize to process 401(k)-to-SoFi-IRA rollovers at no additional fee, with a 1% match paid in cash within 5 business days of the deposit settling (5-year hold to keep it). DIY path: contact the old 401(k) provider to initiate; rollover checks are mailed per SoFi's 'Rollover or Personal Check Deposit Information' instructions.</t>
  </si>
  <si>
    <t>SoFi supports converting a SoFi Traditional IRA to a SoFi Roth IRA, but the customer must call 855-456-7634 or use online chat with an Investment Specialist; the help article describes no in-app/self-service conversion flow and states no processing timeline.</t>
  </si>
  <si>
    <t>https://support.sofi.com/hc/en-us/articles/360049173071-Does-SoFi-offer-SoFi-Traditional-IRA-conversion-to-SoFi-Roth-IRA</t>
  </si>
  <si>
    <t>Fractional trading is a platform-wide SoFi Invest feature (4,000+ stocks and ETFs, $5 minimum). SoFi does not publish an IRA-specific carve-out, and IRA-eligible features that depend on fractional shares (DRIP in Active IRAs, recurring investments) are documented — so availability in IRAs is inferable but not explicitly stated for IRAs. Note: fractional shares cannot ACAT out and are sold on transfer/closure.</t>
  </si>
  <si>
    <t>https://support.sofi.com/hc/en-us/articles/9509767774221-Types-of-Investments-with-SoFi-Invest</t>
  </si>
  <si>
    <t>Recurring/automated funding into IRA accounts is explicitly supported and stops automatically at the IRS contribution limit. Recurring Investments (scheduled auto-purchases) work for any stock/ETF eligible for fractional trading; SoFi's setup article doesn't explicitly enumerate IRA accounts for recurring buys, hence medium. Robo (Automated) IRAs invest deposits into the portfolio automatically.</t>
  </si>
  <si>
    <t>https://support.sofi.com/hc/en-us/articles/360050861252-Will-my-automated-funding-into-my-IRA-account-automatically-stop-once-I-reach-the-contribution-limit</t>
  </si>
  <si>
    <t>DRIP is enabled per-account via Manage &gt; Dividend reinvesting (app or web); off by default for Active accounts, takes up to 3 business days to apply. Automated Invest accounts are automatically enrolled.</t>
  </si>
  <si>
    <t>https://support.sofi.com/hc/en-us/articles/360047369652-What-account-types-are-eligible-for-dividend-reinvestment-DRIP</t>
  </si>
  <si>
    <t>IRA accounts are eligible for options trading (enable via gear icon &gt; Options Trading in the self-directed IRA). Platform-wide strategy set: buy calls, buy puts, sell covered calls (100 shares/contract), sell cash-secured puts; SoFi states 'We don't currently support multi-leg option trades,' so no spreads anywhere, including IRAs.</t>
  </si>
  <si>
    <t>https://support.sofi.com/hc/en-us/articles/10703655803021-Are-options-available-in-IRA-accounts</t>
  </si>
  <si>
    <t>SoFi Crypto (28 coins incl. BTC/ETH/SOL) is a standalone account funded from SoFi Checking, Savings, or Crypto balances — not from IRAs. SoFi publishes no statement offering spot crypto or crypto ETFs inside its IRAs, and its own educational article on crypto IRAs does not claim SoFi offers one. Whether third-party spot-bitcoin ETFs are tradable in the self-directed IRA is not published.</t>
  </si>
  <si>
    <t>https://support.sofi.com/hc/en-us/articles/41377767038477-How-do-I-buy-crypto</t>
  </si>
  <si>
    <t>SoFi does not offer custodial (minor) Roth IRAs, custodial investment products, or brokerage accounts for minors.</t>
  </si>
  <si>
    <t>https://support.sofi.com/hc/en-us/articles/360049173151-Does-SoFi-offer-custodial-Roth-IRA-accounts</t>
  </si>
  <si>
    <t>Excess-contribution removals and recharacterizations are handled by contacting an Investment Specialist at 855-525-7634 or via online chat; no in-app flow is documented. A Roth IRA Distribution Form exists and is used in the process (its beneficiary section is waived for excess removals/recharacterizations).</t>
  </si>
  <si>
    <t>https://support.sofi.com/hc/en-us/articles/360043225992-What-happens-if-I-contribute-more-than-is-allowed-in-a-given-tax-year-to-my-IRA</t>
  </si>
  <si>
    <t>SoFi Invest does not support inherited IRAs at all (online or otherwise); a beneficiary of a SoFi IRA would need to move inherited assets to another custodian.</t>
  </si>
  <si>
    <t>https://support.sofi.com/hc/en-us/articles/360050521432-Does-SoFi-Invest-support-inherited-IRAs</t>
  </si>
  <si>
    <t>M1 Finance</t>
  </si>
  <si>
    <t>$500 minimum initial deposit for retirement accounts (subsequent deposits $10+). A $3 monthly Platform Fee or IRA Fee applies, waived automatically if total M1 assets reach $10,000 for at least one day in the 30-day billing cycle or if you hold an active M1 Personal Loan.</t>
  </si>
  <si>
    <t>https://help.m1.com/en/articles/9332134-ira-faq</t>
  </si>
  <si>
    <t>$100 outgoing ACAT fee applies to all account types; retirement accounts pay an additional $100 closing fee, so a Roth IRA transfer-out costs $200 total. Help article draws no fee distinction between full and partial transfers. Note: M1's Miscellaneous Fees PDF should be human-verified; our PDF extraction was incomplete.</t>
  </si>
  <si>
    <t>https://help.m1.com/en/articles/9332008-how-to-transfer-accounts-out-of-m1</t>
  </si>
  <si>
    <t>Uninvested cash in M1 IRAs is not swept and earns no interest. M1's FDIC-insured partner-bank sweep applies only to its separate High-Yield Cash Account, and IRA cash/dividends are not eligible to be swept there.</t>
  </si>
  <si>
    <t>https://help.m1.com/en/articles/9332250-m1-high-yield-cash-account-faq</t>
  </si>
  <si>
    <t>M1 offers no ongoing IRA contribution match. It has run periodic brokerage transfer bonus promotions (e.g., 0.5% of transferred assets in Jan 2025), but its Promotions &amp; Referrals FAQ states none is active; the only standing program is a $75 Invest referral bonus ($10,000 funding requirement).</t>
  </si>
  <si>
    <t>https://help.m1.com/en/articles/9331990-promotions-referrals-faq</t>
  </si>
  <si>
    <t>Rollovers can be initiated in-app: Move Money &gt; Transfer from another brokerage &gt; A 401(k), 403(b), or 457(b); M1's partner Capitalize manages the process (phone support M-F 9am-6pm ET). Manual alternative: customer contacts the plan administrator and mails a direct-rollover check payable to Apex Clearing with the M1 IRA account number in the memo (allow ~14 days for mail). Verify-pass corrected 2026-07-16 (adversarial re-verification, official-source evidence).</t>
  </si>
  <si>
    <t>https://help.m1.com/en/articles/9332015-how-to-rollover-a-401-k-to-an-m1-ira</t>
  </si>
  <si>
    <t>Cash in a Traditional IRA can be converted to a Roth IRA via the in-app or web flow, typically processing in 1-2 business days; converting securities in-kind requires a help-center request and can take up to 14 business days. New deposits are subject to a 6-business-day hold before conversion. No fee for M1-to-M1 conversions.</t>
  </si>
  <si>
    <t>https://help.m1.com/en/articles/9332148-ira-conversions</t>
  </si>
  <si>
    <t>Fractional-share investing is core to M1's pie system platform-wide, including IRAs; every share is divisible to 1/100,000th and deposits are invested across portfolio targets. Same execution price as whole shares, commission-free.</t>
  </si>
  <si>
    <t>https://help.m1.com/en/articles/9332086-explanation-of-fractional-shares-at-m1</t>
  </si>
  <si>
    <t>Auto-Invest is on by default for all accounts including IRAs: cash of $25+ above your set minimum is automatically invested into your pie, prioritizing underweight slices. M1's retirement page confirms each deposit is invested automatically within IRA limits; recurring deposits are supported.</t>
  </si>
  <si>
    <t>https://help.m1.com/en/articles/9332100-using-auto-invest-on-m1</t>
  </si>
  <si>
    <t>Optional dividend reinvestment sends cash dividends of $1+ back into the paying security, configurable by symbol; the default instead pays dividends to the account cash balance where Auto-Invest deploys them across the pie. Works in IRAs (IRA dividends cannot be swept to a Cash Account, but reinvestment applies).</t>
  </si>
  <si>
    <t>https://help.m1.com/en/articles/9437743-dividend-handling</t>
  </si>
  <si>
    <t>M1 does not support options trading in any account type, so no options are available in IRAs. Platform supports NYSE/NASDAQ-listed stocks and ETFs only (no mutual funds or OTC either).</t>
  </si>
  <si>
    <t>https://help.m1.com/en/articles/9332049-securities-supported-on-m1</t>
  </si>
  <si>
    <t>Spot crypto is offered only via a separate taxable M1 Crypto Account, and M1 states crypto can't be included in an IRA. However, M1's securities-supported help page explicitly lists cryptocurrency-related assets (e.g., BITO, GBTC, ETHE, GDLC) as investable in M1 Brokerage Accounts or IRAs — this is published, not inferred. Verify-pass corrected 2026-07-16 (adversarial re-verification, official-source evidence).</t>
  </si>
  <si>
    <t>M1's custodial offering is a taxable UTMA account only; it is not an IRA and custodial-account contributions cannot be moved into an M1 IRA. No custodial (minor) Roth IRA product appears anywhere in M1's account-types lineup.</t>
  </si>
  <si>
    <t>https://help.m1.com/en/articles/9332074-open-an-m1-custodial-account-utma-ugma</t>
  </si>
  <si>
    <t>Excess-contribution removal is self-service: Move Money &gt; One-Time Cash Transfer, select the 'Excess Contribution Removal' withdrawal reason (before or after tax deadline), enter the NIA, and confirm. Recharacterization is also online via 'Recharacterize IRA Cash' under the IRA's Funding tab; no fee for M1-to-M1 recharacterizations.</t>
  </si>
  <si>
    <t>https://help.m1.com/en/articles/9332146-all-about-ira-overcontributions</t>
  </si>
  <si>
    <t>M1 offers Inherited (Beneficiary) Traditional and Roth IRAs. The beneficiary completes a Beneficiary IRA form and submits it with a death certificate and government photo ID via M1's secure upload; M1 follows up by email within 2-3 business days. No paper mailing or phone call required, but it is not an instant in-app account opening.</t>
  </si>
  <si>
    <t>https://help.m1.com/en/articles/9332072-open-an-inherited-ira-at-m1</t>
  </si>
  <si>
    <t>Public</t>
  </si>
  <si>
    <t>No minimum-to-open is published for the IRA; match T&amp;C treat deposits 'of at least $1.00' as eligible contributions, implying effectively no minimum. Fee schedule (updated Apr 6, 2026): account maintenance $0; inactivity fee $3.99/month only for accounts under $70 in value with no activity for 6 months. No IRA-specific annual/custodial fee for the standard (Apex) IRA. Optional Public Premium subscription is $10/month or $96/year, waived for accounts over $50,000 (affects Investment Plan and extended-hours fees). The separate Crypto IRA carries a 0.05%/month custodial fee.</t>
  </si>
  <si>
    <t>https://public.com/disclosures/fee-schedule</t>
  </si>
  <si>
    <t>Fee schedule lists Outgoing ACAT: $100 (incoming $0); the help center states the $100 applies to 'all outgoing account transfers.' IRAs are not bundled with a brokerage-account transfer — an IRA must be transferred as its own separate request, so an IRA transfer-out incurs its own $100 fee. No separate partial-transfer price is published.</t>
  </si>
  <si>
    <t>https://help.public.com/en/articles/5802766-transferring-your-brokerage-account-out-of-public</t>
  </si>
  <si>
    <t>Public's interest-bearing High-Yield Cash Account is a separate account that sweeps to partner banks, and Public states that cash in the primary brokerage account does not earn interest. No page states what (if anything) uninvested IRA cash is swept into or whether IRAs can use the HYCA; Public publishes no IRA cash-sweep type. Human should verify in-app whether IRA cash simply sits as free credit at Apex.</t>
  </si>
  <si>
    <t>https://help.public.com/en/articles/8707990-how-do-i-earn-interest</t>
  </si>
  <si>
    <t>No subscription required. 1% match on eligible IRA contributions up to the IRS annual contribution limit remains active (offer period open-ended; still advertised on public.com/ira). Match is credited as interest income (does not count toward the IRS contribution limit); 5-year holding period — early removal triggers an Early Removal Fee equal to the match. The 1% match on IRA transfers/401(k) rollovers and ACATS transfers EXPIRED: the Match Program T&amp;C states the offer period for both IRA and ACATS transfers ended May 31, 2026 at 11:59 PM ET, and Public's help center lists the transfer match as 'Expires 5/31/26' (article 6499808). public.com/ira still carries stale 'bonus of up to $10,000' transfer copy — that references an earlier cash-bonus promo closed to IRA transfers initiated on/after June 30, 2025 per the same help article. Verified 2026-07-16. Verify-pass corrected 2026-07-16 (adversarial re-verification, official-source evidence).</t>
  </si>
  <si>
    <t>https://public.com/disclosures/matchprogram</t>
  </si>
  <si>
    <t>401(k)-to-IRA rollovers can be initiated in the app/web ('Transfer accounts to Public' → 'Employer-Sponsored retirement accounts'). Public partners with Capitalize for a free rollover concierge service. Physical rollover checks must be made payable 'Apex Clearing IRA FBO [name]' and mailed directly to Apex Clearing Corporation in Dallas, TX — 'Please DO NOT send checks to Public, as they will not be processed.' Note: the 1% transfer/rollover match that formerly applied to rollovers ended May 31, 2026 per the Match Program T&amp;C. Verify-pass corrected 2026-07-16 (adversarial re-verification, official-source evidence).</t>
  </si>
  <si>
    <t>Traditional-to-Roth conversions cannot be completed self-service in the app or website. Customers must contact Member Support (in-app chat or support@public.com), which processes the conversion manually via a signed form; the customer supplies the conversion amount and any federal/state withholding preferences.</t>
  </si>
  <si>
    <t>https://help.public.com/en/articles/12634038-how-can-i-complete-a-backdoor-roth-ira-conversion</t>
  </si>
  <si>
    <t>Public supports fractional/dollar-based investing with a $5 minimum for fractional stock buys (and $5 minimum sells, or 'sell all'). The IRA marketing page promotes dollar-based recurring Investment Plans of up to 20 assets inside the IRA, which implies fractional execution, but Public does not publish an IRA-specific fractional-shares statement — hence medium confidence.</t>
  </si>
  <si>
    <t>https://help.public.com/en/articles/1694953-what-is-the-minimum-amount-to-invest-in-stock</t>
  </si>
  <si>
    <t>IRAs support recurring contributions into a pre-made or custom Investment Plan (up to 20 assets), and recurring investments automatically stop once the IRS annual limit is reached. Note: per the fee schedule, Investment Plan recurring purchases carry a $0.49–$1.99 per-purchase fee for non-Premium members ($0 for Premium), depending on the number of symbols.</t>
  </si>
  <si>
    <t>https://public.com/ira</t>
  </si>
  <si>
    <t>Auto dividend reinvestment is enabled in Settings → Trade preferences → 'Auto-reinvest dividends.' The help article states no account-type restriction, and a dedicated dividend-reinvestment disclosure exists (public.com/disclosures/public-dividend-reinvestment-information). Public does not publish an IRA-specific DRIP statement — medium confidence for the IRA context.</t>
  </si>
  <si>
    <t>https://help.public.com/en/articles/2670734-how-do-i-set-up-automatic-dividend-reinvestment</t>
  </si>
  <si>
    <t>Options trading is available in both Traditional and Roth IRAs but capped at Level 2. Per Public's option-levels article: Level 1 = Covered Calls and Cash-Secured Puts; Level 2 adds Long Calls, Long Puts, and Straddles/Strangles/Collars. Spreads, Butterflies, and Condors are Level 3 and thus NOT available in IRAs. A separate FAQ confirms Public does not offer margin in IRAs.</t>
  </si>
  <si>
    <t>https://help.public.com/en/articles/11879527-can-i-trade-options-in-my-ira</t>
  </si>
  <si>
    <t>Public offers a distinct Crypto IRA product: a self-directed IRA custodied by Alto Trust Co. (a New Mexico trust company), with crypto execution by zerohash. It carries a 0.05%/month custodial fee on the daily balance plus zerohash transaction fees ($0.49–$6.29 tiered, or 1.25% above $500). The standard Public IRA (Apex) holds stocks, ETFs, bonds, and options — not spot crypto.</t>
  </si>
  <si>
    <t>Public does not offer custodial accounts of any kind, so no custodial (minor) Roth IRA. The retirement-accounts FAQ confirms Public offers only two retirement account types: Roth IRA and Traditional IRA (no custodial, inherited, SEP, or SIMPLE).</t>
  </si>
  <si>
    <t>https://help.public.com/en/articles/4665737-does-public-offer-custodial-accounts</t>
  </si>
  <si>
    <t>Excess-contribution removal requires contacting Member Support via in-app chat or support@public.com and supplying: return excess contribution amount, tax year, NIA (net income attributable — which Public cannot calculate for you), and any state/federal withholding; support then prepares the form. A companion help article covers IRA recharacterization ('How do I complete an IRA recharacterization?'), also handled through support rather than in-app.</t>
  </si>
  <si>
    <t>https://help.public.com/en/articles/12633687-how-do-i-remove-an-excess-contribution-from-my-ira</t>
  </si>
  <si>
    <t>Public's retirement-accounts FAQ lists only Roth and Traditional IRAs — no inherited/beneficiary IRA product exists. On an account holder's death, the estate/beneficiary contacts Member Support, which requires a death certificate, letters testamentary/court documents, and executor ID; options are an estate account, liquidate-and-disburse, or TOD distribution (transfers typically 3–7 business days). Beneficiaries can be added to an IRA in-app, but there is no online inherited-IRA opening/claim flow.</t>
  </si>
  <si>
    <t>https://help.public.com/en/articles/9682872-losing-a-loved-one</t>
  </si>
  <si>
    <t>Stash</t>
  </si>
  <si>
    <t>Retire page states 'No minimums' to open. There is now a single Stash plan at $12/month or $108 billed annually; the Roth/Traditional IRA is included in the subscription (the maintenance cost IS the subscription). Managed IRAs additionally carry a 0.25% annual management fee (retirement FAQ: 'Managed IRAs carry a 0.25% annual management fee'). Fractional investing from $5.</t>
  </si>
  <si>
    <t>https://www.stash.com/retire</t>
  </si>
  <si>
    <t>Outgoing ACAT costs $100 per account, deducted from cash; if $100 isn't available the transfer is canceled. Partial ACATs are supported (receiving broker initiates; Apex Clearing DTC 0158). Fractional shares cannot transfer — they are sold and sent as cash. Transfers can take up to 21 days.</t>
  </si>
  <si>
    <t>https://www.stash.com/learn/acat-transfer/</t>
  </si>
  <si>
    <t>Uninvested brokerage cash is enrolled in the Apex FDIC-Insured Sweep Program (program banks; cash leaves SIPC coverage once at the banks). Stash's pages describe this for brokerage accounts generally; it does not separately address IRA 'Portfolio Cash', so IRA-specific treatment is inferred. Type: bank sweep, not a money market fund.</t>
  </si>
  <si>
    <t>https://www.stash.com/invest</t>
  </si>
  <si>
    <t>Stash matches 3% of net monthly IRA contributions for eligible subscribers, up to $225/year, subject to program terms. The retire page markets it as 'a 3% match on every contribution' worth up to $225/year. Cap equals 3% of the $7,500 IRA limit. Some FAQ text ties eligibility to the (Stash+ tier) subscription; current pricing shows a single $12/month plan that includes the '3% retirement match (worth up to $225/year)'.</t>
  </si>
  <si>
    <t>https://www.stash.com/learn/faq-retirement-portfolio/</t>
  </si>
  <si>
    <t>Stash's retirement FAQ (updated Jul 6, 2026) says inbound IRA rollovers into Stash Retirement Portfolios are not currently supported. No online 401(k)-rollover initiation, concierge service, or check-handling process is published by Stash; its 401(k)-rollover content is educational only. (Third-party Capitalize advertises rollovers into Stash IRAs, but that is not a Stash source.)</t>
  </si>
  <si>
    <t>No self-service Traditional-to-Roth conversion path is documented. The only in-app 'conversion' Stash documents is Self-Directed IRA to Managed IRA, and it explicitly cannot change tax type. Stash's June 2026 Roth-conversion article is purely educational, with no Stash-specific how-to. Non-standard IRA transactions are routed to support@stash.com.</t>
  </si>
  <si>
    <t>Fractional-share investing is core to the platform, and Self-Directed IRA purchases are entered as dollar amounts ('Enter the amount you wish to invest'). Caveat documented by Stash: fractional shares cannot ACAT out — they are sold and transferred as cash.</t>
  </si>
  <si>
    <t>Recurring contributions and recurring investments are available inside the Retirement Portfolio via Auto-Stash; the retirement FAQ has a dedicated 'How do I turn on or edit Auto-Stash contributions for my Retirement Portfolio?' section, and recurring buys of specific stocks/ETFs can be set in Self-Directed IRAs. Managed IRAs auto-invest deposits at the next trading window.</t>
  </si>
  <si>
    <t>Dividends in Retirement Portfolios are automatically reinvested; unlike the taxable Personal Portfolio (where DRIP is a toggle), retirement-account DRIP is on by default and not user-configurable. Reinvestment may take 3-4 business days; some equities are DRIP-ineligible.</t>
  </si>
  <si>
    <t>https://www.stash.com/learn/faq-dividends/</t>
  </si>
  <si>
    <t>Stash offers no options trading anywhere on the platform, IRAs included — the investable universe is stocks and ETFs only (options exposure exists only indirectly via option-income ETFs in the fund lineup). Stash does not publish an explicit 'no options' statement, so this is inferred from its own product pages.</t>
  </si>
  <si>
    <t>The IRA universe is stocks and ETFs; no spot crypto trading anywhere on Stash (its former separate crypto account via Apex Crypto/Bakkt was discontinued, and the legacy close-crypto-account help page has been removed). Stash's investment pages list both crypto-industry ETFs (e.g., STCE, FDIG) and spot-bitcoin ETFs — the Bitwise Bitcoin ETF (BITB) has its own 'Invest in Bitwise Bitcoin ETF on Stash' page — all drawn from the same universe Self-Directed IRAs use. Verify-pass corrected 2026-07-16 (adversarial re-verification, official-source evidence).</t>
  </si>
  <si>
    <t>https://www.stash.com/investments/etfs/bitwise-bitcoin-etf-bitb</t>
  </si>
  <si>
    <t>Stash's minor account is a custodial (UGMA/UTMA) taxable brokerage account ('Custodial Portfolio'), not a custodial Roth IRA. No Stash page documents a minor/custodial IRA; IRAs are opened by adult subscribers. Custodial-account income is taxable like a regular brokerage account.</t>
  </si>
  <si>
    <t>https://www.stash.com/learn/what-are-custodial-accounts/</t>
  </si>
  <si>
    <t>Stash publishes no excess-contribution-removal or recharacterization process. The in-app IRA withdrawal flow is explicitly for normal or premature distributions only; other distribution types are routed to support@stash.com. A legacy Roth IRA distribution PDF (2018, hosted on the old help domain) now returns 404. Expect an email/support-driven process.</t>
  </si>
  <si>
    <t>Inherited-IRA distributions are explicitly excluded from the self-service withdrawal flow and routed to support@stash.com. Stash publishes no process for a beneficiary to open/claim an inherited IRA online; beneficiary designation uses a separate IRA Beneficiary Designation form, and legacy distribution forms indicate inherited assets transfer to an inherited IRA elsewhere unless spousal.</t>
  </si>
  <si>
    <t>Acorns</t>
  </si>
  <si>
    <t>Acorns Later can start investing with $5, but the IRA is only available inside a paid subscription: Bronze $3/mo, Silver $6/mo, Gold $12/mo (all tiers include Later). No separate IRA annual/maintenance/inactivity fee; the flat subscription covers advisory, brokerage, and IRA custodian services. Note: on small balances the flat monthly fee can be a high effective percentage.</t>
  </si>
  <si>
    <t>https://www.acorns.com/later/</t>
  </si>
  <si>
    <t>Acorns does not transfer Later IRA securities in-kind — outgoing IRA transfers/rollovers are processed by liquidating the account and sending cash by wire (or check if under $100 or the receiving firm won't accept wires). Schedule 1 of the Program Agreement (updated April 30, 2026) lists 'Asset Transfer — Outgoing: $35 per ETF/stock', but in-kind withdrawal is only available for taxable Invest accounts; no separate fee is stated for the Later liquidate-and-wire process. Cash withdrawals to a linked bank account are free.</t>
  </si>
  <si>
    <t>https://support.acorns.com/hc/en-us/articles/Can-I-roll-over-my-Acorns-Later-account-to-an-outside-firm</t>
  </si>
  <si>
    <t>Uninvested IRA cash is held by the IRA custodian/administrator, Forge Trust (f/k/a IRA Services Trust Company), which pays a 'custodial cash rate' set at its discretion — not a money market fund or user-selectable bank sweep program. In practice deposits are invested into the ETF portfolio, so uninvested cash is incidental.</t>
  </si>
  <si>
    <t>https://www.acorns.com/program-agreement/</t>
  </si>
  <si>
    <t>'Later Match': Silver ($6/mo) pays 1% and Gold ($12/mo) pays 3% on new recurring, one-time, or Paycheck Split contributions during the first subscription year, capped at the annual IRA contribution limit. Rollovers, IRA transfers, dividends, rewards, and wires are NOT eligible. Match is forfeited/recaptured if funds are removed within 4 years of settlement or if the user downgrades to a cheaper plan (downgrade to Bronze forfeits ALL match amounts). Bronze gets no match.</t>
  </si>
  <si>
    <t>https://www.acorns.com/later-match-terms/</t>
  </si>
  <si>
    <t>Acorns accepts rollovers/transfers from 401(k), 403(b), 457(b), Traditional/Roth/SEP IRAs, and 529-to-Roth. Process is initiated by emailing invest@acornssecurities.com with a recent statement; Acorns confirms eligibility, provides forms, and guides the user. Checks must NOT be sent directly to Acorns — they provide instructions. Schedule 1 lists 'Acorns Later Account Manual Rollovers — Incoming: $25 per account.'</t>
  </si>
  <si>
    <t>https://support.acorns.com/hc/en-us/articles/Can-I-roll-over-my-existing-401-k-or-IRA-into-Acorns-Later</t>
  </si>
  <si>
    <t>There is no in-app Traditional-to-Roth conversion flow. The help center says changing your IRA plan type requires contacting Acorns support to 'evaluate your options'; the Program Agreement (C1.4) says changing Later account type may require opening a new Later Account and completing a rollover or conversion. The IRA disclosure describes conversions in tax terms only, not as a self-service feature.</t>
  </si>
  <si>
    <t>https://support.acorns.com/hc/en-us/articles/Can-I-change-my-IRA-type</t>
  </si>
  <si>
    <t>Deposits as small as $5 are invested across the managed ETF portfolio via fractional shares; Acorns supports dividend payments on fractional positions of $0.01+. No self-directed stock/ETF picking exists inside the IRA (the Custom Portfolio stock-picking feature is taxable-Invest only). Fractional shares cannot be transferred out in-kind — they are sold.</t>
  </si>
  <si>
    <t>Later supports automatic recurring contributions on a daily, weekly, or monthly schedule, plus Paycheck Split (direct-deposit percentage starting at 1%). Contributions are auto-invested into the advisor-selected ETF portfolio; these recurring methods are also the ones that qualify for Later Match.</t>
  </si>
  <si>
    <t>Dividends received in any Managed Account (which includes Later IRAs) are automatically reinvested by Acorns Advisers, with orders designed to approximate the selected portfolio rather than a per-security DRIP. Not user-configurable per holding.</t>
  </si>
  <si>
    <t>Later is a discretionary managed account invested only in advisor-selected ETFs; Acorns offers no options trading on the platform at all (in IRAs or taxable accounts). The Program Agreement's product descriptions list ETF (and, for taxable Custom Portfolios, stock) investing only.</t>
  </si>
  <si>
    <t>The up-to-5% bitcoin-linked ETF allocation appears only in the Program Agreement's descriptions of taxable Acorns Invest accounts (Base and Custom Portfolios). The Later account description contains no crypto or bitcoin-linked ETF option, and no spot crypto is offered anywhere on the platform.</t>
  </si>
  <si>
    <t>Later is offered only as Traditional, SEP, or Roth IRA for the adult subscriber. The kids product (Acorns Early Invest, Gold tier, with its own 1% match) is a UGMA/UTMA custodial brokerage account, not an IRA — Acorns' site nav labels it 'Invest for your kids — UGMA/UTMA'.</t>
  </si>
  <si>
    <t>No help-center article or public document describes an online excess-contribution removal or recharacterization flow. The IRA disclosure (in the Program Agreement) explains the 6% excise tax and recharacterization tax rules but gives no self-service mechanism; given that even changing IRA type requires contacting support, excess fixes almost certainly go through support/custodian forms. A human should verify with Acorns support.</t>
  </si>
  <si>
    <t>Later is offered only as Traditional/SEP/Roth for the account owner; Acorns publishes no inherited/beneficiary IRA account opening flow. On death, the Program Agreement requires beneficiaries to submit documents establishing death before Acorns acts, and beneficiary/inherited-IRA handling runs through support and the custodian (Forge Trust), not an online flow. The IRA disclosure notes successor-beneficiary designations 'can only be made on a form provided by or acceptable to us.'</t>
  </si>
  <si>
    <t>tastytrade</t>
  </si>
  <si>
    <t>No minimum to open a Roth IRA and no annual/maintenance/inactivity/subscription fees. A $60 IRA Closing Fee (pass-through from clearing firm Apex) applies when the IRA is closed, fully distributed, or fully ACAT-transferred out (per support article 43000485188: 'if you close your IRA account, then there is a $60 IRA Closing Fee').</t>
  </si>
  <si>
    <t>https://tastytrade.com/learn/accounts/retirement-accounts/how-to-open-ira/</t>
  </si>
  <si>
    <t>All outgoing ACAT transfers cost $75. A full transfer closes the account, adding the $60 IRA Closing Fee (support article 43000485188: 'The IRA Closing Fee is also assessed on accounts that are fully distributed (withdrawn) or transferred to another broker via ACAT transfer in addition to the $75 Outgoing ACAT fee'). Partial transfers do not close the account, so only the $75 applies.</t>
  </si>
  <si>
    <t>https://support.tastytrade.com/support/s/solutions/articles/43000435397</t>
  </si>
  <si>
    <t>tastytrade publishes this directly in its Learn FAQ: 'IRAs do not earn interest on idle cash, but you can invest in stocks, bonds, ETFs, and other instruments.' The only 'cash sweep' help-center article describes sweeping excess funds from the futures/crypto sub-account back to the securities account daily (SIPC-covered) — not a bank-deposit or money-market sweep of uninvested cash. No FDIC bank-sweep or default MMF sweep exists; uninvested IRA cash sits as a free credit balance earning nothing. Verify-pass corrected 2026-07-16 (adversarial re-verification, official-source evidence).</t>
  </si>
  <si>
    <t>tastytrade has no IRA contribution match. Its refer-a-friend bonus ($100 each, $1,000 funding within 60 days) is limited to individual, entity, joint, or trust accounts, and the terms explicitly exclude IRAs. Past tiered deposit-bonus promotions likewise excluded retirement accounts (and the current tiered promo page is marked expired).</t>
  </si>
  <si>
    <t>https://tastytrade.com/referral/</t>
  </si>
  <si>
    <t>Incoming 401(k)/403(b)/457(b) rollovers work by requesting a check from the plan provider payable to 'Apex Clearing Corporation FBO [Your Name]' with the tastytrade account number on the memo line, mailed to tastytrade in Chicago (with an IRA Deposit Slip if the account number can't be added). No online rollover initiation tool or dedicated rollover specialist service is published.</t>
  </si>
  <si>
    <t>https://support.tastytrade.com/support/s/solutions/articles/43000435194</t>
  </si>
  <si>
    <t>Cash Traditional→Roth conversions are submitted online via My Money &gt; Transfers &gt; Internal Transfer and 'typically process within 1–2 business days of approval.' Converting positions (in-kind) requires a Roth IRA Conversion Request form emailed to banking@tastytrade.com. Both accounts must be held at tastytrade; no fee for the conversion itself.</t>
  </si>
  <si>
    <t>https://support.tastytrade.com/support/s/solutions/articles/43000435262</t>
  </si>
  <si>
    <t>Fractional purchase/sale is supported: $5.00 minimum purchase, max 0.99 shares per order (cannot route quantity &gt;1), market orders only (DAY), no extended hours, $0.10 per-transaction clearing fee. Fractionals also accumulate via DRIP, dividends, corporate actions, and ACATs. The article states no account-type restriction; IRA availability is inferable rather than explicitly stated.</t>
  </si>
  <si>
    <t>https://support.tastytrade.com/support/s/solutions/articles/43000657855</t>
  </si>
  <si>
    <t>Recurring Investments allow scheduled stock/ETF purchases ($10 min–$100,000 max; weekly/bi-weekly/monthly; funded from buying power or bank), commission-free with standard fees deducted. IRA eligibility is inferable: the companion Recurring Deposits article explicitly includes IRAs ('Individual, joint, business, and IRA account types... can make recurring deposits'), and recurring IRA deposits code as current-year contributions; the investments article itself doesn't list account-type restrictions.</t>
  </si>
  <si>
    <t>https://support.tastytrade.com/support/s/solutions/articles/Recurring-Investments</t>
  </si>
  <si>
    <t>DRIP is an opt-in election (My Profile &gt; Dividend Reinvesting at manage.tastytrade.com), free to enable/disable, reinvests into whole and fractional shares at the average payment-date price, and can be applied portfolio-wide or per-position (per-position via support email). The article states no account-type restriction; IRA availability is inferable rather than explicitly stated for IRAs.</t>
  </si>
  <si>
    <t>https://support.tastytrade.com/support/s/solutions/articles/43000651499</t>
  </si>
  <si>
    <t>IRAs are provisioned with 'margin relief' by default, permitting covered calls, cash-secured puts, and defined-risk options spreads. The top tier, 'IRA The Works,' additionally allows selling naked (uncovered) calls and trading futures/futures options, requiring $25,000 start-of-day net liquidation value. Not allowed in IRAs: naked puts (must be cash-secured), short stock, overnight leverage/borrowing.</t>
  </si>
  <si>
    <t>https://support.tastytrade.com/support/s/solutions/articles/43000435222</t>
  </si>
  <si>
    <t>tastytrade offers spot crypto (via Zero Hash) in individual cash/margin accounts, but the trading-levels article lists it as non-permissible in IRAs: under 'Non-permissible trading activities in an IRA account' it now states flatly 'No cryptocurrency trading' — the earlier '(until further notice)' qualifier has been removed — and 'No event contracts' has been added to the banned list. The IRA columns show a cross for Cryptocurrencies at every IRA trading level. Crypto exposure inside the IRA would be via exchange-listed crypto ETFs, which trade like any other ETF (inference — no page explicitly addresses crypto ETFs in IRAs). Verify-pass corrected 2026-07-16 (adversarial re-verification, official-source evidence).</t>
  </si>
  <si>
    <t>tastytrade's published IRA lineup is Traditional, Roth, SEP, and Beneficiary (Traditional/Roth) IRAs only; no custodial (minor) Roth IRA — and no custodial brokerage accounts of any kind — appear in the account-types documentation (support article 43000435221 lists only Traditional, Roth, and SEP under Retirement Accounts). Absence-based finding.</t>
  </si>
  <si>
    <t>https://tastytrade.com/learn/accounts/retirement-accounts/ira/</t>
  </si>
  <si>
    <t>Excess-contribution removal in cash can be initiated online (My Money &gt; Withdrawals &gt; Bank Transfer for ACH, or My Money &gt; Transfers &gt; Internal Transfer); gross distribution must include NIA per Pub 590-A Worksheet 1-3. Position (in-kind) removals require an IRA/Roth IRA Distribution Request form to banking@tastytrade.com. Recharacterizations follow the same split: cash online via Internal Transfer ('CASH CONTRIBUTIONS — NO FORM REQUIRED'), positions by form (article 43000622210).</t>
  </si>
  <si>
    <t>https://support.tastytrade.com/support/s/solutions/articles/43000622193</t>
  </si>
  <si>
    <t>tastytrade lists Beneficiary traditional IRA and Beneficiary Roth IRA among its IRA types, and the learn pages describe the IRA application as an online flow. However, no help-center article describes the estate/death-claim process or states whether a beneficiary can open and fund an inherited IRA fully online vs. by paperwork — the published beneficiary content covers only designating beneficiaries (online via My Profile &gt; Beneficiaries, or by form). Human browser verification of the claim workflow recommended.</t>
  </si>
  <si>
    <t>TradeStation</t>
  </si>
  <si>
    <t>No minimum account balance required to open. Equities IRA carries a $35 annual administration fee and a $50 account termination fee. A $10/month inactivity fee applies account-wide but is waived if the account meets minimum activity. Futures IRA has a separate fee schedule delivered with its application.</t>
  </si>
  <si>
    <t>https://www.tradestation.com/pricing/service-fees/</t>
  </si>
  <si>
    <t>Outgoing account transfer fee is $125 per the service-fee schedule; a full distribution/closure of an equities IRA additionally triggers the $50 termination fee (and the $35 annual fee if not yet assessed that year). A separate partial-transfer fee is not published.</t>
  </si>
  <si>
    <t>No money-market or bank sweep program is published. Uninvested cash sits as a free credit balance at the broker; TradeStation's credit-interest program pays interest only on balances over $100,000 in non-IRA accounts, explicitly excluding IRAs.</t>
  </si>
  <si>
    <t>https://www.tradestation.com/pricing/credit-interest-rates/</t>
  </si>
  <si>
    <t>No IRA contribution match program exists. TradeStation's current cash-reward/promo pricing offer (tiered $50–$3,500 through July 31, 2026) explicitly excludes IRA accounts.</t>
  </si>
  <si>
    <t>https://www.tradestation.com/pricing/promotions/</t>
  </si>
  <si>
    <t>Rollovers are initiated online: log in to the HUB client portal, click Transfers, then 'Rollover a 401(k)'. The process is powered by Capitalize, which manages each step from locating the 401(k) to handling the transfer, at no charge.</t>
  </si>
  <si>
    <t>https://www.tradestation.com/faqs/</t>
  </si>
  <si>
    <t>Traditional-to-Roth conversion is handled via the 'Approval for Distribution of Traditional IRAs, Roth IRAs and SEP/IRAs' form (rev. 0825), which has a 'Roth Conversion — IRA Conversion to a Roth IRA' checkbox; the completed form is mailed, faxed (954.652.7599), or emailed to clientexperience@tradestation.com. No online self-service conversion flow is published.</t>
  </si>
  <si>
    <t>https://cdn.tradestation.com/uploads/ira-distribution-form.pdf</t>
  </si>
  <si>
    <t>No fractional-share investing program appears anywhere on tradestation.com (site search finds only 'fixed fractional' position-sizing strategy docs). Third-party reviews (lead only, e.g. brokerage-review.com) state TradeStation does not offer fractional shares.</t>
  </si>
  <si>
    <t>https://www.tradestation.com/trading-products/stocks/</t>
  </si>
  <si>
    <t>No automatic/recurring-investing feature (recurring buys of stocks/ETFs/mutual funds) is documented anywhere on TradeStation's site or FAQs; the platform is positioned for self-directed active trading.</t>
  </si>
  <si>
    <t>No dividend reinvestment plan (DRIP) is documented on TradeStation's site; site search surfaces only dividend indicators and cost-basis references to 'reinvested dividends' for mutual funds/ETFs. Third-party reviews (lead only) say TradeStation does not offer a DRIP.</t>
  </si>
  <si>
    <t>Options trading is advertised in the IRA ('self-directed IRA for stocks, options, and futures'). IRAs are non-margin cash accounts, and TradeStation's approval-level FAQ says cash accounts are eligible for covered calls, protective/covered puts, buying calls/puts, and European index spreads; uncovered writing and short straddles/strangles require margin accounts. An IRA-specific approval-level statement is not published.</t>
  </si>
  <si>
    <t>TradeStation Crypto discontinued U.S. spot crypto trading February 22, 2024 (SEC/state settlement); the old /crypto/ pages now redirect to general FAQs. The IRA is marketed for stocks, options, and futures only — crypto exposure is limited to exchange-listed crypto ETFs (traded as equities) and, in a separate futures IRA, crypto futures. The 2021 'Crypto IRA' via Equity Trust is defunct.</t>
  </si>
  <si>
    <t>https://www.tradestation.com/accounts/retirement/</t>
  </si>
  <si>
    <t>TradeStation's published IRA lineup is Traditional, Roth, SEP, and SIMPLE only — no custodial/minor Roth IRA appears on the accounts or retirement pages. TradeStation does publish a taxable UGMA/UTMA 'Equities Custodial Account' (paper application package, Rev 05-2026), but it is a brokerage account, not an IRA — a custodial Roth IRA remains unavailable. Verify-pass corrected 2026-07-16 (adversarial re-verification, official-source evidence).</t>
  </si>
  <si>
    <t>https://cdn.tradestation.com/uploads/Equities-Custodial-Account-Application.pdf</t>
  </si>
  <si>
    <t>Removal of excess contributions and contribution recharacterization are both handled on the same paper IRA distribution form (Section 6 for excess removal, a 'Contribution Recharacterization' checkbox for recharacterizations), submitted by mail, fax, or email — no online self-service flow is published.</t>
  </si>
  <si>
    <t>Opening a beneficiary IRA requires an Equities IRA application, the decedent's death certificate, and the most recent account statement; the death-distribution path on the IRA form requires a certified death certificate with raised seal. TradeStation does not publish an online-only beneficiary claim flow.</t>
  </si>
  <si>
    <t>Every live IRA match, net of the subscription it requires</t>
  </si>
  <si>
    <t>Basis: a maxed 2026 contribution of $7,500 (under 50). Rates and conditions from each program's published terms as of 2026-07-16. A match does not count against the contribution limit.</t>
  </si>
  <si>
    <t>2026 IRA contribution limit (under 50):</t>
  </si>
  <si>
    <t>Match rate</t>
  </si>
  <si>
    <t>Cap ($/yr)</t>
  </si>
  <si>
    <t>Gross on the limit</t>
  </si>
  <si>
    <t>Required subscription ($/yr)</t>
  </si>
  <si>
    <t>First-year net</t>
  </si>
  <si>
    <t>The strings</t>
  </si>
  <si>
    <t>Webull (Premium)</t>
  </si>
  <si>
    <t>—</t>
  </si>
  <si>
    <t>Keep Premium 1 yr + matched assets 5 yrs or clawback; 1% without Premium; terms changeable at Webull's discretion.</t>
  </si>
  <si>
    <t>Ally Invest (promo)</t>
  </si>
  <si>
    <t>Open by 7/31/2026, fund by 12/31/2026; existing Ally customers' first Invest IRA; CASH contributions only; 24-month hold; robo ineligible.</t>
  </si>
  <si>
    <t>Robinhood (Gold)</t>
  </si>
  <si>
    <t>Self-directed IRAs only (managed Strategies IRAs get no match); 5-yr hold or Early IRA Match Removal fee; keep Gold 1 yr. 1% without Gold.</t>
  </si>
  <si>
    <t>Cap $225/yr; applies to NET monthly contributions; the $12/mo ($108/yr annual billing) plan is required to hold the IRA at all.</t>
  </si>
  <si>
    <t>Acorns (Gold)</t>
  </si>
  <si>
    <t>First subscription year only; new contributions only (no rollovers/transfers); Silver tier pays 1% at $72/yr.</t>
  </si>
  <si>
    <t>SoFi</t>
  </si>
  <si>
    <t>Evergreen; no subscription; also pays 1% on 401(k) rollovers.</t>
  </si>
  <si>
    <t>5-yr hold (early removal forfeits match). The separate 1% transfer/rollover match ENDED 5/31/2026.</t>
  </si>
  <si>
    <t>The other 13 custodians pay no contribution match. Schwab's referral bonus (up to $1,000) is a deposit bonus, not a match. Subscription platforms (Stash, Acorns) require the plan to hold the IRA regardless — their net is shown after the plan cost for comparability.</t>
  </si>
  <si>
    <t>Three views of the matrix</t>
  </si>
  <si>
    <t>Computed from the Matrix sheet's statuses and the verified fee data (2026-07-16).</t>
  </si>
  <si>
    <t>Capability coverage (of 12 capability columns; fee/sweep columns excluded)</t>
  </si>
  <si>
    <t>With caveats</t>
  </si>
  <si>
    <t>E*TRADE</t>
  </si>
  <si>
    <t>IBKR</t>
  </si>
  <si>
    <t>Schwab</t>
  </si>
  <si>
    <t>M1</t>
  </si>
  <si>
    <t>T. Rowe</t>
  </si>
  <si>
    <t>Ally</t>
  </si>
  <si>
    <t>Merrill</t>
  </si>
  <si>
    <t>J.P. Morgan</t>
  </si>
  <si>
    <t>WellsTrade</t>
  </si>
  <si>
    <t>Cost to leave — full-IRA transfer-out, all fees stacked ($)</t>
  </si>
  <si>
    <t>Acorns excluded: no in-kind transfer out (liquidation-only, $35/ETF).</t>
  </si>
  <si>
    <t>Exit cost ($)</t>
  </si>
  <si>
    <t>IRA match — first-year net on a maxed $7,500 contribution ($)</t>
  </si>
  <si>
    <t>Program</t>
  </si>
  <si>
    <t>First-year net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</si>
</sst>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0.00"/>
  </numFmts>
  <fonts count="11" x14ac:knownFonts="1">
    <font>
      <sz val="11"/>
      <color theme="1"/>
      <name val="Calibri"/>
      <family val="2"/>
      <scheme val="minor"/>
    </font>
    <font>
      <b/>
      <sz val="16"/>
      <color rgb="FF191919"/>
      <name val="Arial"/>
    </font>
    <font>
      <sz val="10"/>
      <color rgb="FF555555"/>
      <name val="Arial"/>
    </font>
    <font>
      <b/>
      <sz val="10"/>
      <name val="Arial"/>
    </font>
    <font>
      <sz val="10"/>
      <name val="Arial"/>
    </font>
    <font>
      <u/>
      <sz val="10"/>
      <color rgb="FF0563C1"/>
      <name val="Arial"/>
    </font>
    <font>
      <b/>
      <sz val="10"/>
      <color rgb="FFFFFFFF"/>
      <name val="Arial"/>
    </font>
    <font>
      <b/>
      <sz val="13"/>
      <name val="Arial"/>
    </font>
    <font>
      <b/>
      <sz val="10"/>
      <color rgb="FF0000FF"/>
      <name val="Arial"/>
    </font>
    <font>
      <sz val="10"/>
      <color rgb="FF0000FF"/>
      <name val="Arial"/>
    </font>
    <font>
      <sz val="8"/>
      <color rgb="FF777777"/>
      <name val="Arial"/>
    </font>
  </fonts>
  <fills count="9">
    <fill>
      <patternFill patternType="none"/>
    </fill>
    <fill>
      <patternFill patternType="gray125"/>
    </fill>
    <fill>
      <patternFill patternType="solid">
        <fgColor rgb="FF2D5A5A"/>
      </patternFill>
    </fill>
    <fill>
      <patternFill patternType="solid">
        <fgColor rgb="FFF7F7F4"/>
      </patternFill>
    </fill>
    <fill>
      <patternFill patternType="solid">
        <fgColor rgb="FFF3DDD6"/>
      </patternFill>
    </fill>
    <fill>
      <patternFill patternType="solid">
        <fgColor rgb="FFDDEBE4"/>
      </patternFill>
    </fill>
    <fill>
      <patternFill patternType="solid">
        <fgColor rgb="FFF6ECD4"/>
      </patternFill>
    </fill>
    <fill>
      <patternFill patternType="solid">
        <fgColor rgb="FFECECEC"/>
      </patternFill>
    </fill>
    <fill>
      <patternFill patternType="solid">
        <fgColor rgb="FFF2F4F3"/>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43">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2" borderId="0" xfId="0" applyFont="1" applyFill="1"/>
    <xf numFmtId="0" fontId="6" fillId="2" borderId="0" xfId="0" applyFont="1" applyFill="1" applyAlignment="1">
      <alignment vertical="center" wrapText="1"/>
    </xf>
    <xf numFmtId="0" fontId="3" fillId="0" borderId="1" xfId="0" applyFont="1" applyBorder="1" applyAlignment="1">
      <alignment vertical="top"/>
    </xf>
    <xf numFmtId="0" fontId="4" fillId="3" borderId="1" xfId="0" applyFont="1" applyFill="1" applyBorder="1" applyAlignment="1">
      <alignment vertical="top" wrapText="1"/>
    </xf>
    <xf numFmtId="0" fontId="4" fillId="4" borderId="1" xfId="0" applyFont="1" applyFill="1" applyBorder="1" applyAlignment="1">
      <alignment vertical="top" wrapText="1"/>
    </xf>
    <xf numFmtId="0" fontId="4" fillId="5" borderId="1" xfId="0" applyFont="1" applyFill="1" applyBorder="1" applyAlignment="1">
      <alignment vertical="top" wrapText="1"/>
    </xf>
    <xf numFmtId="0" fontId="4" fillId="6" borderId="1" xfId="0" applyFont="1" applyFill="1" applyBorder="1" applyAlignment="1">
      <alignment vertical="top" wrapText="1"/>
    </xf>
    <xf numFmtId="0" fontId="4" fillId="7" borderId="1" xfId="0" applyFont="1" applyFill="1" applyBorder="1" applyAlignment="1">
      <alignment vertical="top" wrapText="1"/>
    </xf>
    <xf numFmtId="0" fontId="4" fillId="5" borderId="0" xfId="0" applyFont="1" applyFill="1"/>
    <xf numFmtId="0" fontId="4" fillId="6" borderId="0" xfId="0" applyFont="1" applyFill="1"/>
    <xf numFmtId="0" fontId="4" fillId="4" borderId="0" xfId="0" applyFont="1" applyFill="1"/>
    <xf numFmtId="0" fontId="4" fillId="7" borderId="0" xfId="0" applyFont="1" applyFill="1"/>
    <xf numFmtId="0" fontId="4" fillId="3" borderId="0" xfId="0" applyFont="1" applyFill="1"/>
    <xf numFmtId="0" fontId="10" fillId="0" borderId="0" xfId="0" applyFont="1"/>
    <xf numFmtId="0" fontId="4" fillId="8" borderId="0" xfId="0" applyFont="1" applyFill="1" applyAlignment="1">
      <alignment vertical="top"/>
    </xf>
    <xf numFmtId="0" fontId="4" fillId="8" borderId="0" xfId="0" applyFont="1" applyFill="1" applyAlignment="1">
      <alignment vertical="top" wrapText="1"/>
    </xf>
    <xf numFmtId="0" fontId="5" fillId="8" borderId="0" xfId="0" applyFont="1" applyFill="1" applyAlignment="1">
      <alignment vertical="top"/>
    </xf>
    <xf numFmtId="0" fontId="4" fillId="0" borderId="0" xfId="0" applyFont="1" applyAlignment="1">
      <alignment vertical="top"/>
    </xf>
    <xf numFmtId="0" fontId="4" fillId="0" borderId="0" xfId="0" applyFont="1" applyAlignment="1">
      <alignment vertical="top" wrapText="1"/>
    </xf>
    <xf numFmtId="0" fontId="5" fillId="0" borderId="0" xfId="0" applyFont="1" applyAlignment="1">
      <alignment vertical="top"/>
    </xf>
    <xf numFmtId="0" fontId="7" fillId="0" borderId="0" xfId="0" applyFont="1"/>
    <xf numFmtId="164" fontId="8" fillId="0" borderId="0" xfId="0" applyNumberFormat="1" applyFont="1"/>
    <xf numFmtId="0" fontId="3" fillId="0" borderId="1" xfId="0" applyFont="1" applyBorder="1"/>
    <xf numFmtId="165" fontId="9" fillId="0" borderId="1" xfId="0" applyNumberFormat="1" applyFont="1" applyBorder="1"/>
    <xf numFmtId="0" fontId="4" fillId="0" borderId="1" xfId="0" applyFont="1" applyBorder="1"/>
    <xf numFmtId="166" fontId="4" fillId="0" borderId="1" xfId="0" applyNumberFormat="1" applyFont="1" applyBorder="1"/>
    <xf numFmtId="164" fontId="9" fillId="0" borderId="1" xfId="0" applyNumberFormat="1" applyFont="1" applyBorder="1"/>
    <xf numFmtId="166" fontId="3" fillId="0" borderId="1" xfId="0" applyNumberFormat="1" applyFont="1" applyBorder="1"/>
    <xf numFmtId="0" fontId="4" fillId="0" borderId="1" xfId="0" applyFont="1" applyBorder="1" applyAlignment="1">
      <alignment vertical="top" wrapText="1"/>
    </xf>
    <xf numFmtId="0" fontId="3" fillId="8" borderId="1" xfId="0" applyFont="1" applyFill="1" applyBorder="1"/>
    <xf numFmtId="165" fontId="9" fillId="8" borderId="1" xfId="0" applyNumberFormat="1" applyFont="1" applyFill="1" applyBorder="1"/>
    <xf numFmtId="0" fontId="4" fillId="8" borderId="1" xfId="0" applyFont="1" applyFill="1" applyBorder="1"/>
    <xf numFmtId="166" fontId="4" fillId="8" borderId="1" xfId="0" applyNumberFormat="1" applyFont="1" applyFill="1" applyBorder="1"/>
    <xf numFmtId="164" fontId="9" fillId="8" borderId="1" xfId="0" applyNumberFormat="1" applyFont="1" applyFill="1" applyBorder="1"/>
    <xf numFmtId="166" fontId="3" fillId="8" borderId="1" xfId="0" applyNumberFormat="1" applyFont="1" applyFill="1" applyBorder="1"/>
    <xf numFmtId="0" fontId="4" fillId="8" borderId="1" xfId="0" applyFont="1" applyFill="1" applyBorder="1" applyAlignment="1">
      <alignment vertical="top" wrapText="1"/>
    </xf>
    <xf numFmtId="166" fontId="4"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t>Capability coverage — full yes vs with-caveats (of 12)</a:t>
            </a:r>
          </a:p>
        </c:rich>
      </c:tx>
      <c:overlay val="1"/>
    </c:title>
    <c:autoTitleDeleted val="0"/>
    <c:plotArea>
      <c:layout/>
      <c:barChart>
        <c:barDir val="bar"/>
        <c:grouping val="stacked"/>
        <c:varyColors val="1"/>
        <c:ser>
          <c:idx val="0"/>
          <c:order val="0"/>
          <c:tx>
            <c:strRef>
              <c:f>Charts!$B$5</c:f>
              <c:strCache>
                <c:ptCount val="1"/>
                <c:pt idx="0">
                  <c:v>Yes</c:v>
                </c:pt>
              </c:strCache>
            </c:strRef>
          </c:tx>
          <c:spPr>
            <a:solidFill>
              <a:srgbClr val="2D5A5A"/>
            </a:solidFill>
            <a:ln>
              <a:prstDash val="solid"/>
            </a:ln>
          </c:spPr>
          <c:invertIfNegative val="1"/>
          <c:cat>
            <c:strRef>
              <c:f>Charts!$A$6:$A$25</c:f>
              <c:strCache>
                <c:ptCount val="20"/>
                <c:pt idx="0">
                  <c:v>Fidelity</c:v>
                </c:pt>
                <c:pt idx="1">
                  <c:v>E*TRADE</c:v>
                </c:pt>
                <c:pt idx="2">
                  <c:v>Vanguard</c:v>
                </c:pt>
                <c:pt idx="3">
                  <c:v>IBKR</c:v>
                </c:pt>
                <c:pt idx="4">
                  <c:v>Schwab</c:v>
                </c:pt>
                <c:pt idx="5">
                  <c:v>Robinhood</c:v>
                </c:pt>
                <c:pt idx="6">
                  <c:v>Webull</c:v>
                </c:pt>
                <c:pt idx="7">
                  <c:v>M1</c:v>
                </c:pt>
                <c:pt idx="8">
                  <c:v>Firstrade</c:v>
                </c:pt>
                <c:pt idx="9">
                  <c:v>SoFi</c:v>
                </c:pt>
                <c:pt idx="10">
                  <c:v>tastytrade</c:v>
                </c:pt>
                <c:pt idx="11">
                  <c:v>T. Rowe</c:v>
                </c:pt>
                <c:pt idx="12">
                  <c:v>Public</c:v>
                </c:pt>
                <c:pt idx="13">
                  <c:v>Stash</c:v>
                </c:pt>
                <c:pt idx="14">
                  <c:v>Ally</c:v>
                </c:pt>
                <c:pt idx="15">
                  <c:v>Merrill</c:v>
                </c:pt>
                <c:pt idx="16">
                  <c:v>J.P. Morgan</c:v>
                </c:pt>
                <c:pt idx="17">
                  <c:v>Acorns</c:v>
                </c:pt>
                <c:pt idx="18">
                  <c:v>WellsTrade</c:v>
                </c:pt>
                <c:pt idx="19">
                  <c:v>TradeStation</c:v>
                </c:pt>
              </c:strCache>
            </c:strRef>
          </c:cat>
          <c:val>
            <c:numRef>
              <c:f>Charts!$B$6:$B$25</c:f>
              <c:numCache>
                <c:formatCode>General</c:formatCode>
                <c:ptCount val="20"/>
                <c:pt idx="0">
                  <c:v>9</c:v>
                </c:pt>
                <c:pt idx="1">
                  <c:v>7</c:v>
                </c:pt>
                <c:pt idx="2">
                  <c:v>6</c:v>
                </c:pt>
                <c:pt idx="3">
                  <c:v>7</c:v>
                </c:pt>
                <c:pt idx="4">
                  <c:v>5</c:v>
                </c:pt>
                <c:pt idx="5">
                  <c:v>6</c:v>
                </c:pt>
                <c:pt idx="6">
                  <c:v>5</c:v>
                </c:pt>
                <c:pt idx="7">
                  <c:v>6</c:v>
                </c:pt>
                <c:pt idx="8">
                  <c:v>4</c:v>
                </c:pt>
                <c:pt idx="9">
                  <c:v>5</c:v>
                </c:pt>
                <c:pt idx="10">
                  <c:v>3</c:v>
                </c:pt>
                <c:pt idx="11">
                  <c:v>3</c:v>
                </c:pt>
                <c:pt idx="12">
                  <c:v>3</c:v>
                </c:pt>
                <c:pt idx="13">
                  <c:v>4</c:v>
                </c:pt>
                <c:pt idx="14">
                  <c:v>3</c:v>
                </c:pt>
                <c:pt idx="15">
                  <c:v>3</c:v>
                </c:pt>
                <c:pt idx="16">
                  <c:v>2</c:v>
                </c:pt>
                <c:pt idx="17">
                  <c:v>3</c:v>
                </c:pt>
                <c:pt idx="18">
                  <c:v>2</c:v>
                </c:pt>
                <c:pt idx="19">
                  <c:v>2</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0-61A7-4FEE-B489-7C616436AB25}"/>
            </c:ext>
          </c:extLst>
        </c:ser>
        <c:ser>
          <c:idx val="1"/>
          <c:order val="1"/>
          <c:tx>
            <c:strRef>
              <c:f>Charts!$C$5</c:f>
              <c:strCache>
                <c:ptCount val="1"/>
                <c:pt idx="0">
                  <c:v>With caveats</c:v>
                </c:pt>
              </c:strCache>
            </c:strRef>
          </c:tx>
          <c:spPr>
            <a:solidFill>
              <a:srgbClr val="D9B44A"/>
            </a:solidFill>
            <a:ln>
              <a:prstDash val="solid"/>
            </a:ln>
          </c:spPr>
          <c:invertIfNegative val="1"/>
          <c:cat>
            <c:strRef>
              <c:f>Charts!$A$6:$A$25</c:f>
              <c:strCache>
                <c:ptCount val="20"/>
                <c:pt idx="0">
                  <c:v>Fidelity</c:v>
                </c:pt>
                <c:pt idx="1">
                  <c:v>E*TRADE</c:v>
                </c:pt>
                <c:pt idx="2">
                  <c:v>Vanguard</c:v>
                </c:pt>
                <c:pt idx="3">
                  <c:v>IBKR</c:v>
                </c:pt>
                <c:pt idx="4">
                  <c:v>Schwab</c:v>
                </c:pt>
                <c:pt idx="5">
                  <c:v>Robinhood</c:v>
                </c:pt>
                <c:pt idx="6">
                  <c:v>Webull</c:v>
                </c:pt>
                <c:pt idx="7">
                  <c:v>M1</c:v>
                </c:pt>
                <c:pt idx="8">
                  <c:v>Firstrade</c:v>
                </c:pt>
                <c:pt idx="9">
                  <c:v>SoFi</c:v>
                </c:pt>
                <c:pt idx="10">
                  <c:v>tastytrade</c:v>
                </c:pt>
                <c:pt idx="11">
                  <c:v>T. Rowe</c:v>
                </c:pt>
                <c:pt idx="12">
                  <c:v>Public</c:v>
                </c:pt>
                <c:pt idx="13">
                  <c:v>Stash</c:v>
                </c:pt>
                <c:pt idx="14">
                  <c:v>Ally</c:v>
                </c:pt>
                <c:pt idx="15">
                  <c:v>Merrill</c:v>
                </c:pt>
                <c:pt idx="16">
                  <c:v>J.P. Morgan</c:v>
                </c:pt>
                <c:pt idx="17">
                  <c:v>Acorns</c:v>
                </c:pt>
                <c:pt idx="18">
                  <c:v>WellsTrade</c:v>
                </c:pt>
                <c:pt idx="19">
                  <c:v>TradeStation</c:v>
                </c:pt>
              </c:strCache>
            </c:strRef>
          </c:cat>
          <c:val>
            <c:numRef>
              <c:f>Charts!$C$6:$C$25</c:f>
              <c:numCache>
                <c:formatCode>General</c:formatCode>
                <c:ptCount val="20"/>
                <c:pt idx="0">
                  <c:v>1</c:v>
                </c:pt>
                <c:pt idx="1">
                  <c:v>3</c:v>
                </c:pt>
                <c:pt idx="2">
                  <c:v>4</c:v>
                </c:pt>
                <c:pt idx="3">
                  <c:v>2</c:v>
                </c:pt>
                <c:pt idx="4">
                  <c:v>5</c:v>
                </c:pt>
                <c:pt idx="5">
                  <c:v>3</c:v>
                </c:pt>
                <c:pt idx="6">
                  <c:v>4</c:v>
                </c:pt>
                <c:pt idx="7">
                  <c:v>2</c:v>
                </c:pt>
                <c:pt idx="8">
                  <c:v>4</c:v>
                </c:pt>
                <c:pt idx="9">
                  <c:v>1</c:v>
                </c:pt>
                <c:pt idx="10">
                  <c:v>5</c:v>
                </c:pt>
                <c:pt idx="11">
                  <c:v>4</c:v>
                </c:pt>
                <c:pt idx="12">
                  <c:v>4</c:v>
                </c:pt>
                <c:pt idx="13">
                  <c:v>2</c:v>
                </c:pt>
                <c:pt idx="14">
                  <c:v>3</c:v>
                </c:pt>
                <c:pt idx="15">
                  <c:v>2</c:v>
                </c:pt>
                <c:pt idx="16">
                  <c:v>4</c:v>
                </c:pt>
                <c:pt idx="17">
                  <c:v>2</c:v>
                </c:pt>
                <c:pt idx="18">
                  <c:v>3</c:v>
                </c:pt>
                <c:pt idx="19">
                  <c:v>0</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1-61A7-4FEE-B489-7C616436AB25}"/>
            </c:ext>
          </c:extLst>
        </c:ser>
        <c:dLbls>
          <c:showLegendKey val="0"/>
          <c:showVal val="0"/>
          <c:showCatName val="0"/>
          <c:showSerName val="0"/>
          <c:showPercent val="0"/>
          <c:showBubbleSize val="0"/>
        </c:dLbls>
        <c:gapWidth val="150"/>
        <c:overlap val="100"/>
        <c:axId val="10"/>
        <c:axId val="100"/>
      </c:barChart>
      <c:catAx>
        <c:axId val="10"/>
        <c:scaling>
          <c:orientation val="minMax"/>
        </c:scaling>
        <c:delete val="0"/>
        <c:axPos val="l"/>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0"/>
        <c:axPos val="b"/>
        <c:majorGridlines/>
        <c:numFmt formatCode="General" sourceLinked="1"/>
        <c:majorTickMark val="none"/>
        <c:minorTickMark val="none"/>
        <c:tickLblPos val="nextTo"/>
        <c:crossAx val="10"/>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t>Cost to leave — full transfer-out, all fees stacked</a:t>
            </a:r>
          </a:p>
        </c:rich>
      </c:tx>
      <c:overlay val="1"/>
    </c:title>
    <c:autoTitleDeleted val="0"/>
    <c:plotArea>
      <c:layout/>
      <c:barChart>
        <c:barDir val="bar"/>
        <c:grouping val="clustered"/>
        <c:varyColors val="1"/>
        <c:ser>
          <c:idx val="0"/>
          <c:order val="0"/>
          <c:tx>
            <c:strRef>
              <c:f>Charts!$B$29</c:f>
              <c:strCache>
                <c:ptCount val="1"/>
                <c:pt idx="0">
                  <c:v>Exit cost ($)</c:v>
                </c:pt>
              </c:strCache>
            </c:strRef>
          </c:tx>
          <c:spPr>
            <a:solidFill>
              <a:srgbClr val="A14E3C"/>
            </a:solidFill>
            <a:ln>
              <a:prstDash val="solid"/>
            </a:ln>
          </c:spPr>
          <c:invertIfNegative val="1"/>
          <c:cat>
            <c:strRef>
              <c:f>Charts!$A$30:$A$48</c:f>
              <c:strCache>
                <c:ptCount val="19"/>
                <c:pt idx="0">
                  <c:v>Fidelity</c:v>
                </c:pt>
                <c:pt idx="1">
                  <c:v>IBKR</c:v>
                </c:pt>
                <c:pt idx="2">
                  <c:v>Merrill</c:v>
                </c:pt>
                <c:pt idx="3">
                  <c:v>WellsTrade</c:v>
                </c:pt>
                <c:pt idx="4">
                  <c:v>Schwab</c:v>
                </c:pt>
                <c:pt idx="5">
                  <c:v>T. Rowe</c:v>
                </c:pt>
                <c:pt idx="6">
                  <c:v>E*TRADE</c:v>
                </c:pt>
                <c:pt idx="7">
                  <c:v>J.P. Morgan</c:v>
                </c:pt>
                <c:pt idx="8">
                  <c:v>Ally</c:v>
                </c:pt>
                <c:pt idx="9">
                  <c:v>Firstrade</c:v>
                </c:pt>
                <c:pt idx="10">
                  <c:v>Webull</c:v>
                </c:pt>
                <c:pt idx="11">
                  <c:v>Vanguard</c:v>
                </c:pt>
                <c:pt idx="12">
                  <c:v>Robinhood</c:v>
                </c:pt>
                <c:pt idx="13">
                  <c:v>SoFi</c:v>
                </c:pt>
                <c:pt idx="14">
                  <c:v>Public</c:v>
                </c:pt>
                <c:pt idx="15">
                  <c:v>Stash</c:v>
                </c:pt>
                <c:pt idx="16">
                  <c:v>tastytrade</c:v>
                </c:pt>
                <c:pt idx="17">
                  <c:v>TradeStation</c:v>
                </c:pt>
                <c:pt idx="18">
                  <c:v>M1</c:v>
                </c:pt>
              </c:strCache>
            </c:strRef>
          </c:cat>
          <c:val>
            <c:numRef>
              <c:f>Charts!$B$30:$B$48</c:f>
              <c:numCache>
                <c:formatCode>\$#,##0.00</c:formatCode>
                <c:ptCount val="19"/>
                <c:pt idx="0">
                  <c:v>0</c:v>
                </c:pt>
                <c:pt idx="1">
                  <c:v>0</c:v>
                </c:pt>
                <c:pt idx="2">
                  <c:v>49.95</c:v>
                </c:pt>
                <c:pt idx="3">
                  <c:v>49.95</c:v>
                </c:pt>
                <c:pt idx="4">
                  <c:v>50</c:v>
                </c:pt>
                <c:pt idx="5">
                  <c:v>50</c:v>
                </c:pt>
                <c:pt idx="6">
                  <c:v>75</c:v>
                </c:pt>
                <c:pt idx="7">
                  <c:v>75</c:v>
                </c:pt>
                <c:pt idx="8">
                  <c:v>75</c:v>
                </c:pt>
                <c:pt idx="9">
                  <c:v>75</c:v>
                </c:pt>
                <c:pt idx="10">
                  <c:v>75</c:v>
                </c:pt>
                <c:pt idx="11">
                  <c:v>100</c:v>
                </c:pt>
                <c:pt idx="12">
                  <c:v>100</c:v>
                </c:pt>
                <c:pt idx="13">
                  <c:v>100</c:v>
                </c:pt>
                <c:pt idx="14">
                  <c:v>100</c:v>
                </c:pt>
                <c:pt idx="15">
                  <c:v>100</c:v>
                </c:pt>
                <c:pt idx="16">
                  <c:v>135</c:v>
                </c:pt>
                <c:pt idx="17">
                  <c:v>175</c:v>
                </c:pt>
                <c:pt idx="18">
                  <c:v>200</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0-1CE4-4958-8A5E-EAC37BD0CC43}"/>
            </c:ext>
          </c:extLst>
        </c:ser>
        <c:dLbls>
          <c:showLegendKey val="0"/>
          <c:showVal val="0"/>
          <c:showCatName val="0"/>
          <c:showSerName val="0"/>
          <c:showPercent val="0"/>
          <c:showBubbleSize val="0"/>
        </c:dLbls>
        <c:gapWidth val="150"/>
        <c:axId val="10"/>
        <c:axId val="100"/>
      </c:barChart>
      <c:catAx>
        <c:axId val="10"/>
        <c:scaling>
          <c:orientation val="minMax"/>
        </c:scaling>
        <c:delete val="1"/>
        <c:axPos val="l"/>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b"/>
        <c:majorGridlines/>
        <c:numFmt formatCode="\$#,##0.00" sourceLinked="1"/>
        <c:majorTickMark val="none"/>
        <c:minorTickMark val="none"/>
        <c:tickLblPos val="nextTo"/>
        <c:crossAx val="10"/>
        <c:crosses val="autoZero"/>
        <c:crossBetween val="between"/>
      </c:valAx>
    </c:plotArea>
    <c:plotVisOnly val="1"/>
    <c:dispBlanksAs val="gap"/>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t>Match value after required subscriptions (first year, $)</a:t>
            </a:r>
          </a:p>
        </c:rich>
      </c:tx>
      <c:overlay val="1"/>
    </c:title>
    <c:autoTitleDeleted val="0"/>
    <c:plotArea>
      <c:layout/>
      <c:barChart>
        <c:barDir val="bar"/>
        <c:grouping val="clustered"/>
        <c:varyColors val="1"/>
        <c:ser>
          <c:idx val="0"/>
          <c:order val="0"/>
          <c:tx>
            <c:strRef>
              <c:f>Charts!$B$52</c:f>
              <c:strCache>
                <c:ptCount val="1"/>
                <c:pt idx="0">
                  <c:v>First-year net ($)</c:v>
                </c:pt>
              </c:strCache>
            </c:strRef>
          </c:tx>
          <c:spPr>
            <a:solidFill>
              <a:srgbClr val="2D5A5A"/>
            </a:solidFill>
            <a:ln>
              <a:prstDash val="solid"/>
            </a:ln>
          </c:spPr>
          <c:invertIfNegative val="1"/>
          <c:cat>
            <c:strRef>
              <c:f>Charts!$A$53:$A$59</c:f>
              <c:strCache>
                <c:ptCount val="7"/>
                <c:pt idx="0">
                  <c:v>Webull (Premium)</c:v>
                </c:pt>
                <c:pt idx="1">
                  <c:v>Ally Invest (promo)</c:v>
                </c:pt>
                <c:pt idx="2">
                  <c:v>Robinhood (Gold)</c:v>
                </c:pt>
                <c:pt idx="3">
                  <c:v>Stash</c:v>
                </c:pt>
                <c:pt idx="4">
                  <c:v>Acorns (Gold)</c:v>
                </c:pt>
                <c:pt idx="5">
                  <c:v>SoFi</c:v>
                </c:pt>
                <c:pt idx="6">
                  <c:v>Public</c:v>
                </c:pt>
              </c:strCache>
            </c:strRef>
          </c:cat>
          <c:val>
            <c:numRef>
              <c:f>Charts!$B$53:$B$59</c:f>
              <c:numCache>
                <c:formatCode>\$#,##0.00</c:formatCode>
                <c:ptCount val="7"/>
                <c:pt idx="0">
                  <c:v>222.5</c:v>
                </c:pt>
                <c:pt idx="1">
                  <c:v>262.5</c:v>
                </c:pt>
                <c:pt idx="2">
                  <c:v>165</c:v>
                </c:pt>
                <c:pt idx="3">
                  <c:v>117</c:v>
                </c:pt>
                <c:pt idx="4">
                  <c:v>81</c:v>
                </c:pt>
                <c:pt idx="5">
                  <c:v>75</c:v>
                </c:pt>
                <c:pt idx="6">
                  <c:v>75</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0-7D55-4487-851A-796707F69874}"/>
            </c:ext>
          </c:extLst>
        </c:ser>
        <c:dLbls>
          <c:showLegendKey val="0"/>
          <c:showVal val="0"/>
          <c:showCatName val="0"/>
          <c:showSerName val="0"/>
          <c:showPercent val="0"/>
          <c:showBubbleSize val="0"/>
        </c:dLbls>
        <c:gapWidth val="150"/>
        <c:axId val="10"/>
        <c:axId val="100"/>
      </c:barChart>
      <c:catAx>
        <c:axId val="10"/>
        <c:scaling>
          <c:orientation val="minMax"/>
        </c:scaling>
        <c:delete val="1"/>
        <c:axPos val="l"/>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b"/>
        <c:majorGridlines/>
        <c:numFmt formatCode="\$#,##0.00" sourceLinked="1"/>
        <c:majorTickMark val="none"/>
        <c:minorTickMark val="none"/>
        <c:tickLblPos val="nextTo"/>
        <c:crossAx val="10"/>
        <c:crosses val="autoZero"/>
        <c:crossBetween val="between"/>
      </c:valAx>
    </c:plotArea>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5334000" cy="91440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0</xdr:colOff>
      <xdr:row>3</xdr:row>
      <xdr:rowOff>0</xdr:rowOff>
    </xdr:from>
    <xdr:ext cx="7560000" cy="450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5</xdr:col>
      <xdr:colOff>0</xdr:colOff>
      <xdr:row>29</xdr:row>
      <xdr:rowOff>0</xdr:rowOff>
    </xdr:from>
    <xdr:ext cx="7560000" cy="4320000"/>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5</xdr:col>
      <xdr:colOff>0</xdr:colOff>
      <xdr:row>55</xdr:row>
      <xdr:rowOff>0</xdr:rowOff>
    </xdr:from>
    <xdr:ext cx="7560000" cy="3600000"/>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rothirahub.com/roth-ira-custodians/"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17" Type="http://schemas.openxmlformats.org/officeDocument/2006/relationships/hyperlink" Target="https://ndcdyn.interactivebrokers.com/lib/cstools/faq/" TargetMode="External"/><Relationship Id="rId21" Type="http://schemas.openxmlformats.org/officeDocument/2006/relationships/hyperlink" Target="https://www.fidelity.com/retirement-ira/roth-ira" TargetMode="External"/><Relationship Id="rId63" Type="http://schemas.openxmlformats.org/officeDocument/2006/relationships/hyperlink" Target="https://www.merrilledge.com/guided-investing-program-brochure" TargetMode="External"/><Relationship Id="rId159" Type="http://schemas.openxmlformats.org/officeDocument/2006/relationships/hyperlink" Target="https://robinhood.com/us/en/support/articles/transfers-and-rollovers/" TargetMode="External"/><Relationship Id="rId170" Type="http://schemas.openxmlformats.org/officeDocument/2006/relationships/hyperlink" Target="https://www.webull.com/pricing" TargetMode="External"/><Relationship Id="rId226" Type="http://schemas.openxmlformats.org/officeDocument/2006/relationships/hyperlink" Target="https://www.stash.com/learn/acat-transfer/" TargetMode="External"/><Relationship Id="rId268" Type="http://schemas.openxmlformats.org/officeDocument/2006/relationships/hyperlink" Target="https://www.tradestation.com/pricing/service-fees/" TargetMode="External"/><Relationship Id="rId32" Type="http://schemas.openxmlformats.org/officeDocument/2006/relationships/hyperlink" Target="https://investor.vanguard.com/accounts-plans/iras/roth-ira" TargetMode="External"/><Relationship Id="rId74" Type="http://schemas.openxmlformats.org/officeDocument/2006/relationships/hyperlink" Target="https://www.chase.com/personal/investments/retirement/roth" TargetMode="External"/><Relationship Id="rId128" Type="http://schemas.openxmlformats.org/officeDocument/2006/relationships/hyperlink" Target="https://www.firstrade.com/trading/pricing/special-services" TargetMode="External"/><Relationship Id="rId5" Type="http://schemas.openxmlformats.org/officeDocument/2006/relationships/hyperlink" Target="https://www.schwab.com/ira/rollover-ira" TargetMode="External"/><Relationship Id="rId181" Type="http://schemas.openxmlformats.org/officeDocument/2006/relationships/hyperlink" Target="https://www.webull.com/help/faq/11023" TargetMode="External"/><Relationship Id="rId237" Type="http://schemas.openxmlformats.org/officeDocument/2006/relationships/hyperlink" Target="https://www.stash.com/learn/faq-retirement-portfolio/" TargetMode="External"/><Relationship Id="rId258" Type="http://schemas.openxmlformats.org/officeDocument/2006/relationships/hyperlink" Target="https://support.tastytrade.com/support/s/solutions/articles/43000435262" TargetMode="External"/><Relationship Id="rId279" Type="http://schemas.openxmlformats.org/officeDocument/2006/relationships/hyperlink" Target="https://cdn.tradestation.com/uploads/ira-distribution-form.pdf" TargetMode="External"/><Relationship Id="rId22" Type="http://schemas.openxmlformats.org/officeDocument/2006/relationships/hyperlink" Target="https://www.fidelity.com/trading/recurring-investments" TargetMode="External"/><Relationship Id="rId43" Type="http://schemas.openxmlformats.org/officeDocument/2006/relationships/hyperlink" Target="https://us.etrade.com/what-we-offer/our-accounts/ira-for-minors" TargetMode="External"/><Relationship Id="rId64" Type="http://schemas.openxmlformats.org/officeDocument/2006/relationships/hyperlink" Target="https://olui2.fs.ml.com/publish/content/application/pdf/GWMOL/OnlineUsersGuide-Hybrid.PDF.pdf" TargetMode="External"/><Relationship Id="rId118" Type="http://schemas.openxmlformats.org/officeDocument/2006/relationships/hyperlink" Target="https://ndcdyn.interactivebrokers.com/lib/cstools/faq/" TargetMode="External"/><Relationship Id="rId139" Type="http://schemas.openxmlformats.org/officeDocument/2006/relationships/hyperlink" Target="https://www.firstrade.com/forms/en-us/rothdist.pdf" TargetMode="External"/><Relationship Id="rId85" Type="http://schemas.openxmlformats.org/officeDocument/2006/relationships/hyperlink" Target="https://www.wellsfargoadvisors.com/services/compare.htm" TargetMode="External"/><Relationship Id="rId150" Type="http://schemas.openxmlformats.org/officeDocument/2006/relationships/hyperlink" Target="https://www.troweprice.com/content/dam/iinvestor/Forms/optionsAcctApp.pdf" TargetMode="External"/><Relationship Id="rId171" Type="http://schemas.openxmlformats.org/officeDocument/2006/relationships/hyperlink" Target="https://www.webull.com/help/faq/10832-All-About-Cash-Management" TargetMode="External"/><Relationship Id="rId192" Type="http://schemas.openxmlformats.org/officeDocument/2006/relationships/hyperlink" Target="https://support.sofi.com/hc/en-us/articles/10703655803021-Are-options-available-in-IRA-accounts" TargetMode="External"/><Relationship Id="rId206" Type="http://schemas.openxmlformats.org/officeDocument/2006/relationships/hyperlink" Target="https://help.m1.com/en/articles/9332049-securities-supported-on-m1" TargetMode="External"/><Relationship Id="rId227" Type="http://schemas.openxmlformats.org/officeDocument/2006/relationships/hyperlink" Target="https://www.stash.com/invest" TargetMode="External"/><Relationship Id="rId248" Type="http://schemas.openxmlformats.org/officeDocument/2006/relationships/hyperlink" Target="https://www.acorns.com/program-agreement/" TargetMode="External"/><Relationship Id="rId269" Type="http://schemas.openxmlformats.org/officeDocument/2006/relationships/hyperlink" Target="https://www.tradestation.com/pricing/credit-interest-rates/" TargetMode="External"/><Relationship Id="rId12" Type="http://schemas.openxmlformats.org/officeDocument/2006/relationships/hyperlink" Target="https://www.schwab.com/learn/story/roth-ira-for-kids" TargetMode="External"/><Relationship Id="rId33" Type="http://schemas.openxmlformats.org/officeDocument/2006/relationships/hyperlink" Target="https://investor.vanguard.com/401k-rollover/how-to-roll-over" TargetMode="External"/><Relationship Id="rId108" Type="http://schemas.openxmlformats.org/officeDocument/2006/relationships/hyperlink" Target="https://www.ally.com/help/invest/iras/" TargetMode="External"/><Relationship Id="rId129" Type="http://schemas.openxmlformats.org/officeDocument/2006/relationships/hyperlink" Target="https://help.firstrade.info/en/articles/9268440-what-is-fdic-sweep-program" TargetMode="External"/><Relationship Id="rId280" Type="http://schemas.openxmlformats.org/officeDocument/2006/relationships/hyperlink" Target="https://www.tradestation.com/faqs/" TargetMode="External"/><Relationship Id="rId54" Type="http://schemas.openxmlformats.org/officeDocument/2006/relationships/hyperlink" Target="https://us.etrade.com/what-we-offer/our-accounts/ira-for-minors" TargetMode="External"/><Relationship Id="rId75" Type="http://schemas.openxmlformats.org/officeDocument/2006/relationships/hyperlink" Target="https://www.chase.com/personal/investments/funding/rollover-401k" TargetMode="External"/><Relationship Id="rId96" Type="http://schemas.openxmlformats.org/officeDocument/2006/relationships/hyperlink" Target="https://www.wellsfargoadvisors.com/services/online/faq.htm" TargetMode="External"/><Relationship Id="rId140" Type="http://schemas.openxmlformats.org/officeDocument/2006/relationships/hyperlink" Target="https://help.firstrade.info/en/articles/9260087-what-type-of-account-can-i-open-with-firstrade" TargetMode="External"/><Relationship Id="rId161" Type="http://schemas.openxmlformats.org/officeDocument/2006/relationships/hyperlink" Target="https://robinhood.com/us/en/support/articles/retirement-investing/" TargetMode="External"/><Relationship Id="rId182" Type="http://schemas.openxmlformats.org/officeDocument/2006/relationships/hyperlink" Target="https://www.webull.com/help/faq/478-How-do-I-designate-or-modify-the-beneficiary" TargetMode="External"/><Relationship Id="rId217" Type="http://schemas.openxmlformats.org/officeDocument/2006/relationships/hyperlink" Target="https://help.public.com/en/articles/1694953-what-is-the-minimum-amount-to-invest-in-stock" TargetMode="External"/><Relationship Id="rId6" Type="http://schemas.openxmlformats.org/officeDocument/2006/relationships/hyperlink" Target="https://www.schwab.com/content/how-to-convert-traditional-ira-to-roth-ira" TargetMode="External"/><Relationship Id="rId238" Type="http://schemas.openxmlformats.org/officeDocument/2006/relationships/hyperlink" Target="https://www.stash.com/learn/faq-retirement-portfolio/" TargetMode="External"/><Relationship Id="rId259" Type="http://schemas.openxmlformats.org/officeDocument/2006/relationships/hyperlink" Target="https://support.tastytrade.com/support/s/solutions/articles/43000657855" TargetMode="External"/><Relationship Id="rId23" Type="http://schemas.openxmlformats.org/officeDocument/2006/relationships/hyperlink" Target="https://www.fidelity.com/learning-center/trading-investing/fidelity-dividend-reinvestment" TargetMode="External"/><Relationship Id="rId119" Type="http://schemas.openxmlformats.org/officeDocument/2006/relationships/hyperlink" Target="https://www.interactivebrokers.com/en/trading/fractional-trading.php" TargetMode="External"/><Relationship Id="rId270" Type="http://schemas.openxmlformats.org/officeDocument/2006/relationships/hyperlink" Target="https://www.tradestation.com/pricing/promotions/" TargetMode="External"/><Relationship Id="rId44" Type="http://schemas.openxmlformats.org/officeDocument/2006/relationships/hyperlink" Target="https://us.etrade.com/what-we-offer/pricing-and-rates" TargetMode="External"/><Relationship Id="rId65" Type="http://schemas.openxmlformats.org/officeDocument/2006/relationships/hyperlink" Target="https://olui2.fs.ml.com/publish/content/application/pdf/gwmol/edgedividendreinvestmentform.pdf" TargetMode="External"/><Relationship Id="rId86" Type="http://schemas.openxmlformats.org/officeDocument/2006/relationships/hyperlink" Target="https://www.wellsfargoadvisors.com/services/online/fees-expanded.htm" TargetMode="External"/><Relationship Id="rId130" Type="http://schemas.openxmlformats.org/officeDocument/2006/relationships/hyperlink" Target="https://www.firstrade.com/accounts/retirement" TargetMode="External"/><Relationship Id="rId151" Type="http://schemas.openxmlformats.org/officeDocument/2006/relationships/hyperlink" Target="https://www.sec.gov/Archives/edgar/data/2089855/000199937126015091/tknz-fwp_071626.htm" TargetMode="External"/><Relationship Id="rId172" Type="http://schemas.openxmlformats.org/officeDocument/2006/relationships/hyperlink" Target="https://www.webull.com/help/faq/11063-Benefits-with-Premium" TargetMode="External"/><Relationship Id="rId193" Type="http://schemas.openxmlformats.org/officeDocument/2006/relationships/hyperlink" Target="https://support.sofi.com/hc/en-us/articles/41377767038477-How-do-I-buy-crypto" TargetMode="External"/><Relationship Id="rId207" Type="http://schemas.openxmlformats.org/officeDocument/2006/relationships/hyperlink" Target="https://help.m1.com/en/articles/9332049-securities-supported-on-m1" TargetMode="External"/><Relationship Id="rId228" Type="http://schemas.openxmlformats.org/officeDocument/2006/relationships/hyperlink" Target="https://www.stash.com/learn/faq-retirement-portfolio/" TargetMode="External"/><Relationship Id="rId249" Type="http://schemas.openxmlformats.org/officeDocument/2006/relationships/hyperlink" Target="https://www.acorns.com/program-agreement/" TargetMode="External"/><Relationship Id="rId13" Type="http://schemas.openxmlformats.org/officeDocument/2006/relationships/hyperlink" Target="https://www.schwab.com/resource/Request-Recharacterization-Remove-Excess-IRA-Contribution" TargetMode="External"/><Relationship Id="rId109" Type="http://schemas.openxmlformats.org/officeDocument/2006/relationships/hyperlink" Target="https://www.ally.com/help/invest/self-directed/" TargetMode="External"/><Relationship Id="rId260" Type="http://schemas.openxmlformats.org/officeDocument/2006/relationships/hyperlink" Target="https://support.tastytrade.com/support/s/solutions/articles/Recurring-Investments" TargetMode="External"/><Relationship Id="rId34" Type="http://schemas.openxmlformats.org/officeDocument/2006/relationships/hyperlink" Target="https://investor.vanguard.com/investor-resources-education/iras/how-to-convert-traditional-ira-to-roth-ira" TargetMode="External"/><Relationship Id="rId55" Type="http://schemas.openxmlformats.org/officeDocument/2006/relationships/hyperlink" Target="https://content.etrade.com/etrade/mssb/pdf/IRA_Distribution_Request.pdf" TargetMode="External"/><Relationship Id="rId76" Type="http://schemas.openxmlformats.org/officeDocument/2006/relationships/hyperlink" Target="https://www.chase.com/personal/investments/online-investing/faqs/transferring-money" TargetMode="External"/><Relationship Id="rId97" Type="http://schemas.openxmlformats.org/officeDocument/2006/relationships/hyperlink" Target="https://www.wellsfargo.com/help/investing/wells-trade-forms/" TargetMode="External"/><Relationship Id="rId120" Type="http://schemas.openxmlformats.org/officeDocument/2006/relationships/hyperlink" Target="https://ndcdyn.interactivebrokers.com/lib/cstools/faq/" TargetMode="External"/><Relationship Id="rId141" Type="http://schemas.openxmlformats.org/officeDocument/2006/relationships/hyperlink" Target="https://www.troweprice.com/personal-investing/accounts/brokerage/commissions-and-fees.html" TargetMode="External"/><Relationship Id="rId7" Type="http://schemas.openxmlformats.org/officeDocument/2006/relationships/hyperlink" Target="https://www.schwab.com/fractional-shares-stock-slices" TargetMode="External"/><Relationship Id="rId162" Type="http://schemas.openxmlformats.org/officeDocument/2006/relationships/hyperlink" Target="https://robinhood.com/us/en/support/articles/retirement-investing/" TargetMode="External"/><Relationship Id="rId183" Type="http://schemas.openxmlformats.org/officeDocument/2006/relationships/hyperlink" Target="https://support.sofi.com/hc/en-us/articles/360039716332-Are-there-advisory-fees-for-SoFi-Robo-Invest-accounts" TargetMode="External"/><Relationship Id="rId218" Type="http://schemas.openxmlformats.org/officeDocument/2006/relationships/hyperlink" Target="https://public.com/ira" TargetMode="External"/><Relationship Id="rId239" Type="http://schemas.openxmlformats.org/officeDocument/2006/relationships/hyperlink" Target="https://www.acorns.com/later/" TargetMode="External"/><Relationship Id="rId250" Type="http://schemas.openxmlformats.org/officeDocument/2006/relationships/hyperlink" Target="https://www.acorns.com/program-agreement/" TargetMode="External"/><Relationship Id="rId271" Type="http://schemas.openxmlformats.org/officeDocument/2006/relationships/hyperlink" Target="https://www.tradestation.com/faqs/" TargetMode="External"/><Relationship Id="rId24" Type="http://schemas.openxmlformats.org/officeDocument/2006/relationships/hyperlink" Target="https://www.fidelity.com/learning-center/trading-investing/trading/limited-margin-trading-ira" TargetMode="External"/><Relationship Id="rId45" Type="http://schemas.openxmlformats.org/officeDocument/2006/relationships/hyperlink" Target="https://us.etrade.com/l/options-uninvested-cash/sweep-rates" TargetMode="External"/><Relationship Id="rId66" Type="http://schemas.openxmlformats.org/officeDocument/2006/relationships/hyperlink" Target="https://www.merrilledge.com/investment-products/options/trading-options-in-iras" TargetMode="External"/><Relationship Id="rId87" Type="http://schemas.openxmlformats.org/officeDocument/2006/relationships/hyperlink" Target="https://www.wellsfargoadvisors.com/financial-services/account-services/cash-sweep/rates.htm" TargetMode="External"/><Relationship Id="rId110" Type="http://schemas.openxmlformats.org/officeDocument/2006/relationships/hyperlink" Target="https://www.ally.com/help/invest/opening-an-account/" TargetMode="External"/><Relationship Id="rId131" Type="http://schemas.openxmlformats.org/officeDocument/2006/relationships/hyperlink" Target="https://help.firstrade.info/en/articles/12418447-new-how-do-i-rollover-a-401-k-to-firstrade" TargetMode="External"/><Relationship Id="rId152" Type="http://schemas.openxmlformats.org/officeDocument/2006/relationships/hyperlink" Target="https://www.troweprice.com/personal-investing/resources/insights/how-custodial-ira-can-give-your-child-head-start-on-retirement-saving.html" TargetMode="External"/><Relationship Id="rId173" Type="http://schemas.openxmlformats.org/officeDocument/2006/relationships/hyperlink" Target="https://www.webull.com/help/faq/1027-How-to-roll-over-my-401-k-to-a-Webull-IRA" TargetMode="External"/><Relationship Id="rId194" Type="http://schemas.openxmlformats.org/officeDocument/2006/relationships/hyperlink" Target="https://support.sofi.com/hc/en-us/articles/360049173151-Does-SoFi-offer-custodial-Roth-IRA-accounts" TargetMode="External"/><Relationship Id="rId208" Type="http://schemas.openxmlformats.org/officeDocument/2006/relationships/hyperlink" Target="https://help.m1.com/en/articles/9332074-open-an-m1-custodial-account-utma-ugma" TargetMode="External"/><Relationship Id="rId229" Type="http://schemas.openxmlformats.org/officeDocument/2006/relationships/hyperlink" Target="https://www.stash.com/learn/faq-retirement-portfolio/" TargetMode="External"/><Relationship Id="rId240" Type="http://schemas.openxmlformats.org/officeDocument/2006/relationships/hyperlink" Target="https://support.acorns.com/hc/en-us/articles/Can-I-roll-over-my-Acorns-Later-account-to-an-outside-firm" TargetMode="External"/><Relationship Id="rId261" Type="http://schemas.openxmlformats.org/officeDocument/2006/relationships/hyperlink" Target="https://support.tastytrade.com/support/s/solutions/articles/43000651499" TargetMode="External"/><Relationship Id="rId14" Type="http://schemas.openxmlformats.org/officeDocument/2006/relationships/hyperlink" Target="https://content.schwab.com/MARS-files/LPM27474.pdf" TargetMode="External"/><Relationship Id="rId35" Type="http://schemas.openxmlformats.org/officeDocument/2006/relationships/hyperlink" Target="https://investor.vanguard.com/investor-resources-education/article/what-is-dollar-based-investing" TargetMode="External"/><Relationship Id="rId56" Type="http://schemas.openxmlformats.org/officeDocument/2006/relationships/hyperlink" Target="https://us.etrade.com/what-we-offer/our-accounts/beneficiary-ira" TargetMode="External"/><Relationship Id="rId77" Type="http://schemas.openxmlformats.org/officeDocument/2006/relationships/hyperlink" Target="https://www.chase.com/personal/investments/online-investing/self-directed/investing-features" TargetMode="External"/><Relationship Id="rId100" Type="http://schemas.openxmlformats.org/officeDocument/2006/relationships/hyperlink" Target="https://www.ally.com/invest/commissions-and-fees/" TargetMode="External"/><Relationship Id="rId8" Type="http://schemas.openxmlformats.org/officeDocument/2006/relationships/hyperlink" Target="https://www.schwab.com/content/how-to-automatically-invest-mutual-funds" TargetMode="External"/><Relationship Id="rId98" Type="http://schemas.openxmlformats.org/officeDocument/2006/relationships/hyperlink" Target="https://www.wellsfargoadvisors.com/services/online/open-account.htm" TargetMode="External"/><Relationship Id="rId121" Type="http://schemas.openxmlformats.org/officeDocument/2006/relationships/hyperlink" Target="https://ibkrguides.com/kb/en-us/overview-of-drip.htm" TargetMode="External"/><Relationship Id="rId142" Type="http://schemas.openxmlformats.org/officeDocument/2006/relationships/hyperlink" Target="https://www.troweprice.com/personal-investing/accounts/brokerage/commissions-and-fees.html" TargetMode="External"/><Relationship Id="rId163" Type="http://schemas.openxmlformats.org/officeDocument/2006/relationships/hyperlink" Target="https://robinhood.com/us/en/support/articles/retirement-investing/" TargetMode="External"/><Relationship Id="rId184" Type="http://schemas.openxmlformats.org/officeDocument/2006/relationships/hyperlink" Target="https://support.sofi.com/hc/en-us/articles/360044740731-Is-there-a-charge-for-an-ACAT-transfer-Does-SoFi-reimburse-other-fees" TargetMode="External"/><Relationship Id="rId219" Type="http://schemas.openxmlformats.org/officeDocument/2006/relationships/hyperlink" Target="https://help.public.com/en/articles/2670734-how-do-i-set-up-automatic-dividend-reinvestment" TargetMode="External"/><Relationship Id="rId230" Type="http://schemas.openxmlformats.org/officeDocument/2006/relationships/hyperlink" Target="https://www.stash.com/learn/faq-retirement-portfolio/" TargetMode="External"/><Relationship Id="rId251" Type="http://schemas.openxmlformats.org/officeDocument/2006/relationships/hyperlink" Target="https://www.acorns.com/program-agreement/" TargetMode="External"/><Relationship Id="rId25" Type="http://schemas.openxmlformats.org/officeDocument/2006/relationships/hyperlink" Target="https://www.fidelity.com/crypto/retirement-ira" TargetMode="External"/><Relationship Id="rId46" Type="http://schemas.openxmlformats.org/officeDocument/2006/relationships/hyperlink" Target="https://us.etrade.com/promo/retirement" TargetMode="External"/><Relationship Id="rId67" Type="http://schemas.openxmlformats.org/officeDocument/2006/relationships/hyperlink" Target="https://www.merrilledge.com/retirement/roth-ira" TargetMode="External"/><Relationship Id="rId272" Type="http://schemas.openxmlformats.org/officeDocument/2006/relationships/hyperlink" Target="https://cdn.tradestation.com/uploads/ira-distribution-form.pdf" TargetMode="External"/><Relationship Id="rId88" Type="http://schemas.openxmlformats.org/officeDocument/2006/relationships/hyperlink" Target="https://www.wellsfargo.com/investing/retirement/ira/select/wellstrade/" TargetMode="External"/><Relationship Id="rId111" Type="http://schemas.openxmlformats.org/officeDocument/2006/relationships/hyperlink" Target="https://www.ally.com/resources/pdf/invest/invest-ira-distribution.pdf" TargetMode="External"/><Relationship Id="rId132" Type="http://schemas.openxmlformats.org/officeDocument/2006/relationships/hyperlink" Target="https://help.firstrade.info/en/articles/9264005-can-i-convert-my-traditional-ira-into-a-roth-ira" TargetMode="External"/><Relationship Id="rId153" Type="http://schemas.openxmlformats.org/officeDocument/2006/relationships/hyperlink" Target="https://www.troweprice.com/personal-investing/resources/planning/tax/education/tax-and-ira-faqs.html" TargetMode="External"/><Relationship Id="rId174" Type="http://schemas.openxmlformats.org/officeDocument/2006/relationships/hyperlink" Target="https://www.webull.com/help/faq/1085-Roth-IRA-Conversions" TargetMode="External"/><Relationship Id="rId195" Type="http://schemas.openxmlformats.org/officeDocument/2006/relationships/hyperlink" Target="https://support.sofi.com/hc/en-us/articles/360043225992-What-happens-if-I-contribute-more-than-is-allowed-in-a-given-tax-year-to-my-IRA" TargetMode="External"/><Relationship Id="rId209" Type="http://schemas.openxmlformats.org/officeDocument/2006/relationships/hyperlink" Target="https://help.m1.com/en/articles/9332146-all-about-ira-overcontributions" TargetMode="External"/><Relationship Id="rId220" Type="http://schemas.openxmlformats.org/officeDocument/2006/relationships/hyperlink" Target="https://help.public.com/en/articles/11879527-can-i-trade-options-in-my-ira" TargetMode="External"/><Relationship Id="rId241" Type="http://schemas.openxmlformats.org/officeDocument/2006/relationships/hyperlink" Target="https://www.acorns.com/program-agreement/" TargetMode="External"/><Relationship Id="rId15" Type="http://schemas.openxmlformats.org/officeDocument/2006/relationships/hyperlink" Target="https://www.fidelity.com/retirement-ira/roth-ira" TargetMode="External"/><Relationship Id="rId36" Type="http://schemas.openxmlformats.org/officeDocument/2006/relationships/hyperlink" Target="https://investor.vanguard.com/investor-resources-education/portfolio-management/making-regular-investments" TargetMode="External"/><Relationship Id="rId57" Type="http://schemas.openxmlformats.org/officeDocument/2006/relationships/hyperlink" Target="https://www.merrilledge.com/retirement/roth-ira" TargetMode="External"/><Relationship Id="rId262" Type="http://schemas.openxmlformats.org/officeDocument/2006/relationships/hyperlink" Target="https://support.tastytrade.com/support/s/solutions/articles/43000435222" TargetMode="External"/><Relationship Id="rId78" Type="http://schemas.openxmlformats.org/officeDocument/2006/relationships/hyperlink" Target="https://www.chase.com/personal/investments/retirement/roth" TargetMode="External"/><Relationship Id="rId99" Type="http://schemas.openxmlformats.org/officeDocument/2006/relationships/hyperlink" Target="https://www.ally.com/help/invest/opening-an-account/" TargetMode="External"/><Relationship Id="rId101" Type="http://schemas.openxmlformats.org/officeDocument/2006/relationships/hyperlink" Target="https://www.ally.com/resources/pdf/invest/fdic-terms-conditions.pdf" TargetMode="External"/><Relationship Id="rId122" Type="http://schemas.openxmlformats.org/officeDocument/2006/relationships/hyperlink" Target="https://www.ibkrguides.com/kb/en-us/trading-permissions-ira-account.htm" TargetMode="External"/><Relationship Id="rId143" Type="http://schemas.openxmlformats.org/officeDocument/2006/relationships/hyperlink" Target="https://www.troweprice.com/personal-investing/accounts/brokerage/faqs.html" TargetMode="External"/><Relationship Id="rId164" Type="http://schemas.openxmlformats.org/officeDocument/2006/relationships/hyperlink" Target="https://robinhood.com/us/en/support/articles/options-in-robinhood-retirement/" TargetMode="External"/><Relationship Id="rId185" Type="http://schemas.openxmlformats.org/officeDocument/2006/relationships/hyperlink" Target="https://support.sofi.com/hc/en-us/articles/18418252753805-How-does-the-brokerage-cash-sweep-program-work" TargetMode="External"/><Relationship Id="rId9" Type="http://schemas.openxmlformats.org/officeDocument/2006/relationships/hyperlink" Target="https://www.schwab.com/stocks/dividend-reinvestment-plan" TargetMode="External"/><Relationship Id="rId210" Type="http://schemas.openxmlformats.org/officeDocument/2006/relationships/hyperlink" Target="https://help.m1.com/en/articles/9332072-open-an-inherited-ira-at-m1" TargetMode="External"/><Relationship Id="rId26" Type="http://schemas.openxmlformats.org/officeDocument/2006/relationships/hyperlink" Target="https://www.fidelity.com/retirement-ira/roth-ira-kids" TargetMode="External"/><Relationship Id="rId231" Type="http://schemas.openxmlformats.org/officeDocument/2006/relationships/hyperlink" Target="https://www.stash.com/invest" TargetMode="External"/><Relationship Id="rId252" Type="http://schemas.openxmlformats.org/officeDocument/2006/relationships/hyperlink" Target="https://www.acorns.com/program-agreement/" TargetMode="External"/><Relationship Id="rId273" Type="http://schemas.openxmlformats.org/officeDocument/2006/relationships/hyperlink" Target="https://www.tradestation.com/trading-products/stocks/" TargetMode="External"/><Relationship Id="rId47" Type="http://schemas.openxmlformats.org/officeDocument/2006/relationships/hyperlink" Target="https://us.etrade.com/what-we-offer/our-accounts/rollover-ira" TargetMode="External"/><Relationship Id="rId68" Type="http://schemas.openxmlformats.org/officeDocument/2006/relationships/hyperlink" Target="https://www.merrilledge.com/forms-library" TargetMode="External"/><Relationship Id="rId89" Type="http://schemas.openxmlformats.org/officeDocument/2006/relationships/hyperlink" Target="https://www.wellsfargoadvisors.com/services/online/faq.htm" TargetMode="External"/><Relationship Id="rId112" Type="http://schemas.openxmlformats.org/officeDocument/2006/relationships/hyperlink" Target="https://www.ally.com/bank/how-to-settle-an-estate/" TargetMode="External"/><Relationship Id="rId133" Type="http://schemas.openxmlformats.org/officeDocument/2006/relationships/hyperlink" Target="https://www.firstrade.com/trading/fractional-shares" TargetMode="External"/><Relationship Id="rId154" Type="http://schemas.openxmlformats.org/officeDocument/2006/relationships/hyperlink" Target="https://www.troweprice.com/personal-investing/help/forms.html" TargetMode="External"/><Relationship Id="rId175" Type="http://schemas.openxmlformats.org/officeDocument/2006/relationships/hyperlink" Target="https://www.webull.com/help/faq/10759-Recurring-Investment" TargetMode="External"/><Relationship Id="rId196" Type="http://schemas.openxmlformats.org/officeDocument/2006/relationships/hyperlink" Target="https://support.sofi.com/hc/en-us/articles/360050521432-Does-SoFi-Invest-support-inherited-IRAs" TargetMode="External"/><Relationship Id="rId200" Type="http://schemas.openxmlformats.org/officeDocument/2006/relationships/hyperlink" Target="https://help.m1.com/en/articles/9331990-promotions-referrals-faq" TargetMode="External"/><Relationship Id="rId16" Type="http://schemas.openxmlformats.org/officeDocument/2006/relationships/hyperlink" Target="https://www.fidelity.com/why-fidelity/pricing-fees" TargetMode="External"/><Relationship Id="rId221" Type="http://schemas.openxmlformats.org/officeDocument/2006/relationships/hyperlink" Target="https://public.com/disclosures/fee-schedule" TargetMode="External"/><Relationship Id="rId242" Type="http://schemas.openxmlformats.org/officeDocument/2006/relationships/hyperlink" Target="https://www.acorns.com/later-match-terms/" TargetMode="External"/><Relationship Id="rId263" Type="http://schemas.openxmlformats.org/officeDocument/2006/relationships/hyperlink" Target="https://support.tastytrade.com/support/s/solutions/articles/43000435222" TargetMode="External"/><Relationship Id="rId37" Type="http://schemas.openxmlformats.org/officeDocument/2006/relationships/hyperlink" Target="https://investor.vanguard.com/client-benefits/dividend-reinvestment" TargetMode="External"/><Relationship Id="rId58" Type="http://schemas.openxmlformats.org/officeDocument/2006/relationships/hyperlink" Target="https://www.merrilledge.com/pricing" TargetMode="External"/><Relationship Id="rId79" Type="http://schemas.openxmlformats.org/officeDocument/2006/relationships/hyperlink" Target="https://www.chase.com/personal/investments/online-investing/faqs/trading" TargetMode="External"/><Relationship Id="rId102" Type="http://schemas.openxmlformats.org/officeDocument/2006/relationships/hyperlink" Target="https://www.ally.com/go/invest/promotion/self-directed-IRA-promo/" TargetMode="External"/><Relationship Id="rId123" Type="http://schemas.openxmlformats.org/officeDocument/2006/relationships/hyperlink" Target="https://ndcdyn.interactivebrokers.com/lib/cstools/faq/" TargetMode="External"/><Relationship Id="rId144" Type="http://schemas.openxmlformats.org/officeDocument/2006/relationships/hyperlink" Target="https://www.troweprice.com/personal-investing/accounts/retirement/ira/rollover-401k-and-transfer-ira/index.html" TargetMode="External"/><Relationship Id="rId90" Type="http://schemas.openxmlformats.org/officeDocument/2006/relationships/hyperlink" Target="https://www.wellsfargo.com/investing/retirement/ira/roth-ira-conversion/" TargetMode="External"/><Relationship Id="rId165" Type="http://schemas.openxmlformats.org/officeDocument/2006/relationships/hyperlink" Target="https://robinhood.com/us/en/support/articles/retirement-investing/" TargetMode="External"/><Relationship Id="rId186" Type="http://schemas.openxmlformats.org/officeDocument/2006/relationships/hyperlink" Target="https://www.sofi.com/invest/retirement-accounts/" TargetMode="External"/><Relationship Id="rId211" Type="http://schemas.openxmlformats.org/officeDocument/2006/relationships/hyperlink" Target="https://public.com/disclosures/fee-schedule" TargetMode="External"/><Relationship Id="rId232" Type="http://schemas.openxmlformats.org/officeDocument/2006/relationships/hyperlink" Target="https://www.stash.com/retire" TargetMode="External"/><Relationship Id="rId253" Type="http://schemas.openxmlformats.org/officeDocument/2006/relationships/hyperlink" Target="https://tastytrade.com/learn/accounts/retirement-accounts/how-to-open-ira/" TargetMode="External"/><Relationship Id="rId274" Type="http://schemas.openxmlformats.org/officeDocument/2006/relationships/hyperlink" Target="https://www.tradestation.com/faqs/" TargetMode="External"/><Relationship Id="rId27" Type="http://schemas.openxmlformats.org/officeDocument/2006/relationships/hyperlink" Target="https://www.fidelity.com/retirement-ira/excess-ira-contributions" TargetMode="External"/><Relationship Id="rId48" Type="http://schemas.openxmlformats.org/officeDocument/2006/relationships/hyperlink" Target="https://us.etrade.com/frequently-asked-questions/retirement-planning" TargetMode="External"/><Relationship Id="rId69" Type="http://schemas.openxmlformats.org/officeDocument/2006/relationships/hyperlink" Target="https://olui2.fs.ml.com/publish/content/application/pdf/GWMOL/RothIRACustodialAgreementDisclosure.pdf" TargetMode="External"/><Relationship Id="rId113" Type="http://schemas.openxmlformats.org/officeDocument/2006/relationships/hyperlink" Target="https://ndcdyn.interactivebrokers.com/lib/cstools/faq/" TargetMode="External"/><Relationship Id="rId134" Type="http://schemas.openxmlformats.org/officeDocument/2006/relationships/hyperlink" Target="https://help.firstrade.info/en/articles/9264436-how-do-i-set-up-mutual-fund-automatic-recurring-investment" TargetMode="External"/><Relationship Id="rId80" Type="http://schemas.openxmlformats.org/officeDocument/2006/relationships/hyperlink" Target="https://www.chase.com/personal/investments/online-investing/self-directed/investing-features" TargetMode="External"/><Relationship Id="rId155" Type="http://schemas.openxmlformats.org/officeDocument/2006/relationships/hyperlink" Target="https://cdn.robinhood.com/assets/robinhood/legal/RHF%20Customer%20Relationship%20Summary.pdf" TargetMode="External"/><Relationship Id="rId176" Type="http://schemas.openxmlformats.org/officeDocument/2006/relationships/hyperlink" Target="https://www.webull.com/help/faq/10759-Recurring-Investment" TargetMode="External"/><Relationship Id="rId197" Type="http://schemas.openxmlformats.org/officeDocument/2006/relationships/hyperlink" Target="https://help.m1.com/en/articles/9332134-ira-faq" TargetMode="External"/><Relationship Id="rId201" Type="http://schemas.openxmlformats.org/officeDocument/2006/relationships/hyperlink" Target="https://help.m1.com/en/articles/9332015-how-to-rollover-a-401-k-to-an-m1-ira" TargetMode="External"/><Relationship Id="rId222" Type="http://schemas.openxmlformats.org/officeDocument/2006/relationships/hyperlink" Target="https://help.public.com/en/articles/4665737-does-public-offer-custodial-accounts" TargetMode="External"/><Relationship Id="rId243" Type="http://schemas.openxmlformats.org/officeDocument/2006/relationships/hyperlink" Target="https://support.acorns.com/hc/en-us/articles/Can-I-roll-over-my-existing-401-k-or-IRA-into-Acorns-Later" TargetMode="External"/><Relationship Id="rId264" Type="http://schemas.openxmlformats.org/officeDocument/2006/relationships/hyperlink" Target="https://tastytrade.com/learn/accounts/retirement-accounts/ira/" TargetMode="External"/><Relationship Id="rId17" Type="http://schemas.openxmlformats.org/officeDocument/2006/relationships/hyperlink" Target="https://www.fidelity.com/bin-public/060_www_fidelity_com/documents/customer-service/brokerage-retirement-cust-agree-and-commission-sched.pdf" TargetMode="External"/><Relationship Id="rId38" Type="http://schemas.openxmlformats.org/officeDocument/2006/relationships/hyperlink" Target="https://personal.vanguard.com/forms/v790.pdf" TargetMode="External"/><Relationship Id="rId59" Type="http://schemas.openxmlformats.org/officeDocument/2006/relationships/hyperlink" Target="https://olui2.fs.ml.com/publish/content/application/pdf/GWMOL/Sweep-Program.pdf" TargetMode="External"/><Relationship Id="rId103" Type="http://schemas.openxmlformats.org/officeDocument/2006/relationships/hyperlink" Target="https://www.ally.com/iras/rollover-ira/" TargetMode="External"/><Relationship Id="rId124" Type="http://schemas.openxmlformats.org/officeDocument/2006/relationships/hyperlink" Target="https://www.interactivebrokers.com/en/trading/ira-information.php" TargetMode="External"/><Relationship Id="rId70" Type="http://schemas.openxmlformats.org/officeDocument/2006/relationships/hyperlink" Target="https://olui2.fs.ml.com/publish/content/application/pdf/gwmol/inheritediraaccountapplication.pdf" TargetMode="External"/><Relationship Id="rId91" Type="http://schemas.openxmlformats.org/officeDocument/2006/relationships/hyperlink" Target="https://sites.wf.com/stock-fractions/" TargetMode="External"/><Relationship Id="rId145" Type="http://schemas.openxmlformats.org/officeDocument/2006/relationships/hyperlink" Target="https://www.troweprice.com/personal-investing/accounts/retirement/ira/rollover-401k-and-transfer-ira/index.html" TargetMode="External"/><Relationship Id="rId166" Type="http://schemas.openxmlformats.org/officeDocument/2006/relationships/hyperlink" Target="https://robinhood.com/us/en/support/articles/custodial-accounts-faq/" TargetMode="External"/><Relationship Id="rId187" Type="http://schemas.openxmlformats.org/officeDocument/2006/relationships/hyperlink" Target="https://www.sofi.com/invest/retirement-accounts/" TargetMode="External"/><Relationship Id="rId1" Type="http://schemas.openxmlformats.org/officeDocument/2006/relationships/hyperlink" Target="https://www.schwab.com/pricing" TargetMode="External"/><Relationship Id="rId212" Type="http://schemas.openxmlformats.org/officeDocument/2006/relationships/hyperlink" Target="https://help.public.com/en/articles/5802766-transferring-your-brokerage-account-out-of-public" TargetMode="External"/><Relationship Id="rId233" Type="http://schemas.openxmlformats.org/officeDocument/2006/relationships/hyperlink" Target="https://www.stash.com/learn/faq-dividends/" TargetMode="External"/><Relationship Id="rId254" Type="http://schemas.openxmlformats.org/officeDocument/2006/relationships/hyperlink" Target="https://support.tastytrade.com/support/s/solutions/articles/43000435397" TargetMode="External"/><Relationship Id="rId28" Type="http://schemas.openxmlformats.org/officeDocument/2006/relationships/hyperlink" Target="https://www.fidelity.com/retirement/inherited-ira" TargetMode="External"/><Relationship Id="rId49" Type="http://schemas.openxmlformats.org/officeDocument/2006/relationships/hyperlink" Target="https://us.etrade.com/what-we-offer/investment-choices/fractional-shares" TargetMode="External"/><Relationship Id="rId114" Type="http://schemas.openxmlformats.org/officeDocument/2006/relationships/hyperlink" Target="https://ndcdyn.interactivebrokers.com/lib/cstools/faq/" TargetMode="External"/><Relationship Id="rId275" Type="http://schemas.openxmlformats.org/officeDocument/2006/relationships/hyperlink" Target="https://www.tradestation.com/faqs/" TargetMode="External"/><Relationship Id="rId60" Type="http://schemas.openxmlformats.org/officeDocument/2006/relationships/hyperlink" Target="https://www.merrilledge.com/offers/retirement" TargetMode="External"/><Relationship Id="rId81" Type="http://schemas.openxmlformats.org/officeDocument/2006/relationships/hyperlink" Target="https://www.chase.com/personal/investments/online-investing/faqs/trading" TargetMode="External"/><Relationship Id="rId135" Type="http://schemas.openxmlformats.org/officeDocument/2006/relationships/hyperlink" Target="https://www.firstrade.com/trading/dividend-reinvestment" TargetMode="External"/><Relationship Id="rId156" Type="http://schemas.openxmlformats.org/officeDocument/2006/relationships/hyperlink" Target="https://robinhood.com/us/en/support/articles/transfer-your-assets-out/" TargetMode="External"/><Relationship Id="rId177" Type="http://schemas.openxmlformats.org/officeDocument/2006/relationships/hyperlink" Target="https://www.webull.com/help/faq/11130-Dividend-Reinvestment-Program-DRIP" TargetMode="External"/><Relationship Id="rId198" Type="http://schemas.openxmlformats.org/officeDocument/2006/relationships/hyperlink" Target="https://help.m1.com/en/articles/9332008-how-to-transfer-accounts-out-of-m1" TargetMode="External"/><Relationship Id="rId202" Type="http://schemas.openxmlformats.org/officeDocument/2006/relationships/hyperlink" Target="https://help.m1.com/en/articles/9332148-ira-conversions" TargetMode="External"/><Relationship Id="rId223" Type="http://schemas.openxmlformats.org/officeDocument/2006/relationships/hyperlink" Target="https://help.public.com/en/articles/12633687-how-do-i-remove-an-excess-contribution-from-my-ira" TargetMode="External"/><Relationship Id="rId244" Type="http://schemas.openxmlformats.org/officeDocument/2006/relationships/hyperlink" Target="https://support.acorns.com/hc/en-us/articles/Can-I-change-my-IRA-type" TargetMode="External"/><Relationship Id="rId18" Type="http://schemas.openxmlformats.org/officeDocument/2006/relationships/hyperlink" Target="https://www.fidelity.com/go/special-offer" TargetMode="External"/><Relationship Id="rId39" Type="http://schemas.openxmlformats.org/officeDocument/2006/relationships/hyperlink" Target="https://investor.vanguard.com/investor-resources-education/article/cryptocurrencies-and-vanguard-what-we-think" TargetMode="External"/><Relationship Id="rId265" Type="http://schemas.openxmlformats.org/officeDocument/2006/relationships/hyperlink" Target="https://support.tastytrade.com/support/s/solutions/articles/43000622193" TargetMode="External"/><Relationship Id="rId50" Type="http://schemas.openxmlformats.org/officeDocument/2006/relationships/hyperlink" Target="https://us.etrade.com/knowledge/library/getting-started/how-automatic-investing-works" TargetMode="External"/><Relationship Id="rId104" Type="http://schemas.openxmlformats.org/officeDocument/2006/relationships/hyperlink" Target="https://www.ally.com/help/invest/account-information/" TargetMode="External"/><Relationship Id="rId125" Type="http://schemas.openxmlformats.org/officeDocument/2006/relationships/hyperlink" Target="https://ndcdyn.interactivebrokers.com/lib/cstools/faq/" TargetMode="External"/><Relationship Id="rId146" Type="http://schemas.openxmlformats.org/officeDocument/2006/relationships/hyperlink" Target="https://www.troweprice.com/personal-investing/resources/planning/tax/education/tax-and-ira-faqs.html" TargetMode="External"/><Relationship Id="rId167" Type="http://schemas.openxmlformats.org/officeDocument/2006/relationships/hyperlink" Target="https://robinhood.com/us/en/support/articles/ira-adjustments/" TargetMode="External"/><Relationship Id="rId188" Type="http://schemas.openxmlformats.org/officeDocument/2006/relationships/hyperlink" Target="https://support.sofi.com/hc/en-us/articles/360049173071-Does-SoFi-offer-SoFi-Traditional-IRA-conversion-to-SoFi-Roth-IRA" TargetMode="External"/><Relationship Id="rId71" Type="http://schemas.openxmlformats.org/officeDocument/2006/relationships/hyperlink" Target="https://www.chase.com/personal/investments/online-investing/pricing" TargetMode="External"/><Relationship Id="rId92" Type="http://schemas.openxmlformats.org/officeDocument/2006/relationships/hyperlink" Target="https://www.wellsfargoadvisors.com/services/online/faq.htm" TargetMode="External"/><Relationship Id="rId213" Type="http://schemas.openxmlformats.org/officeDocument/2006/relationships/hyperlink" Target="https://help.public.com/en/articles/8707990-how-do-i-earn-interest" TargetMode="External"/><Relationship Id="rId234" Type="http://schemas.openxmlformats.org/officeDocument/2006/relationships/hyperlink" Target="https://www.stash.com/retire" TargetMode="External"/><Relationship Id="rId2" Type="http://schemas.openxmlformats.org/officeDocument/2006/relationships/hyperlink" Target="https://disclosures.schwab.com/SchwabDashboard/61330/REG23060.pdf" TargetMode="External"/><Relationship Id="rId29" Type="http://schemas.openxmlformats.org/officeDocument/2006/relationships/hyperlink" Target="https://investor.vanguard.com/client-benefits/account-fees" TargetMode="External"/><Relationship Id="rId255" Type="http://schemas.openxmlformats.org/officeDocument/2006/relationships/hyperlink" Target="https://tastytrade.com/learn/accounts/retirement-accounts/how-to-open-ira/" TargetMode="External"/><Relationship Id="rId276" Type="http://schemas.openxmlformats.org/officeDocument/2006/relationships/hyperlink" Target="https://www.tradestation.com/faqs/" TargetMode="External"/><Relationship Id="rId40" Type="http://schemas.openxmlformats.org/officeDocument/2006/relationships/hyperlink" Target="https://investor.vanguard.com/accounts-plans/iras/custodial-ira" TargetMode="External"/><Relationship Id="rId115" Type="http://schemas.openxmlformats.org/officeDocument/2006/relationships/hyperlink" Target="https://www.interactivebrokers.com/en/accounts/fees/pricing-interest-rates.php" TargetMode="External"/><Relationship Id="rId136" Type="http://schemas.openxmlformats.org/officeDocument/2006/relationships/hyperlink" Target="https://help.firstrade.info/en/articles/9264031-what-types-of-investments-are-eligible-for-my-ira-account" TargetMode="External"/><Relationship Id="rId157" Type="http://schemas.openxmlformats.org/officeDocument/2006/relationships/hyperlink" Target="https://robinhood.com/us/en/support/articles/high-yield-cash-program/" TargetMode="External"/><Relationship Id="rId178" Type="http://schemas.openxmlformats.org/officeDocument/2006/relationships/hyperlink" Target="https://www.webull.com/help/faq/11011-Trading-in-an-IRA" TargetMode="External"/><Relationship Id="rId61" Type="http://schemas.openxmlformats.org/officeDocument/2006/relationships/hyperlink" Target="https://www.merrilledge.com/help-support" TargetMode="External"/><Relationship Id="rId82" Type="http://schemas.openxmlformats.org/officeDocument/2006/relationships/hyperlink" Target="https://www.chase.com/personal/investments/account-type-comparison" TargetMode="External"/><Relationship Id="rId199" Type="http://schemas.openxmlformats.org/officeDocument/2006/relationships/hyperlink" Target="https://help.m1.com/en/articles/9332250-m1-high-yield-cash-account-faq" TargetMode="External"/><Relationship Id="rId203" Type="http://schemas.openxmlformats.org/officeDocument/2006/relationships/hyperlink" Target="https://help.m1.com/en/articles/9332086-explanation-of-fractional-shares-at-m1" TargetMode="External"/><Relationship Id="rId19" Type="http://schemas.openxmlformats.org/officeDocument/2006/relationships/hyperlink" Target="https://www.fidelity.com/retirement-ira/401k-rollover-ira" TargetMode="External"/><Relationship Id="rId224" Type="http://schemas.openxmlformats.org/officeDocument/2006/relationships/hyperlink" Target="https://help.public.com/en/articles/9682872-losing-a-loved-one" TargetMode="External"/><Relationship Id="rId245" Type="http://schemas.openxmlformats.org/officeDocument/2006/relationships/hyperlink" Target="https://www.acorns.com/program-agreement/" TargetMode="External"/><Relationship Id="rId266" Type="http://schemas.openxmlformats.org/officeDocument/2006/relationships/hyperlink" Target="https://tastytrade.com/learn/accounts/retirement-accounts/ira/" TargetMode="External"/><Relationship Id="rId30" Type="http://schemas.openxmlformats.org/officeDocument/2006/relationships/hyperlink" Target="https://investor.vanguard.com/client-benefits/account-fees" TargetMode="External"/><Relationship Id="rId105" Type="http://schemas.openxmlformats.org/officeDocument/2006/relationships/hyperlink" Target="https://www.ally.com/help/invest/dividend-reinvestment/" TargetMode="External"/><Relationship Id="rId126" Type="http://schemas.openxmlformats.org/officeDocument/2006/relationships/hyperlink" Target="https://www.interactivebrokers.com/en/trading/ira-information.php" TargetMode="External"/><Relationship Id="rId147" Type="http://schemas.openxmlformats.org/officeDocument/2006/relationships/hyperlink" Target="https://www.troweprice.com/personal-investing/accounts/brokerage/index.html" TargetMode="External"/><Relationship Id="rId168" Type="http://schemas.openxmlformats.org/officeDocument/2006/relationships/hyperlink" Target="https://robinhood.com/us/en/support/articles/beneficiaries/" TargetMode="External"/><Relationship Id="rId51" Type="http://schemas.openxmlformats.org/officeDocument/2006/relationships/hyperlink" Target="https://us.etrade.com/what-we-offer/investment-choices/fractional-shares" TargetMode="External"/><Relationship Id="rId72" Type="http://schemas.openxmlformats.org/officeDocument/2006/relationships/hyperlink" Target="https://www.chase.com/content/dam/chase-ux/documents/personal/investments/jpm-selfdirected-fee-commission-schedule.pdf" TargetMode="External"/><Relationship Id="rId93" Type="http://schemas.openxmlformats.org/officeDocument/2006/relationships/hyperlink" Target="https://www.wellsfargoadvisors.com/services/online/faq.htm" TargetMode="External"/><Relationship Id="rId189" Type="http://schemas.openxmlformats.org/officeDocument/2006/relationships/hyperlink" Target="https://support.sofi.com/hc/en-us/articles/9509767774221-Types-of-Investments-with-SoFi-Invest" TargetMode="External"/><Relationship Id="rId3" Type="http://schemas.openxmlformats.org/officeDocument/2006/relationships/hyperlink" Target="https://www.schwab.com/legal/cash-features-disclosure-statement" TargetMode="External"/><Relationship Id="rId214" Type="http://schemas.openxmlformats.org/officeDocument/2006/relationships/hyperlink" Target="https://public.com/disclosures/matchprogram" TargetMode="External"/><Relationship Id="rId235" Type="http://schemas.openxmlformats.org/officeDocument/2006/relationships/hyperlink" Target="https://www.stash.com/investments/etfs/bitwise-bitcoin-etf-bitb" TargetMode="External"/><Relationship Id="rId256" Type="http://schemas.openxmlformats.org/officeDocument/2006/relationships/hyperlink" Target="https://tastytrade.com/referral/" TargetMode="External"/><Relationship Id="rId277" Type="http://schemas.openxmlformats.org/officeDocument/2006/relationships/hyperlink" Target="https://www.tradestation.com/accounts/retirement/" TargetMode="External"/><Relationship Id="rId116" Type="http://schemas.openxmlformats.org/officeDocument/2006/relationships/hyperlink" Target="https://www.interactivebrokers.com/en/trading/ira-information.php" TargetMode="External"/><Relationship Id="rId137" Type="http://schemas.openxmlformats.org/officeDocument/2006/relationships/hyperlink" Target="https://help.firstrade.info/en/articles/9264031-what-types-of-investments-are-eligible-for-my-ira-account" TargetMode="External"/><Relationship Id="rId158" Type="http://schemas.openxmlformats.org/officeDocument/2006/relationships/hyperlink" Target="https://robinhood.com/us/en/support/articles/ira-match-faq/" TargetMode="External"/><Relationship Id="rId20" Type="http://schemas.openxmlformats.org/officeDocument/2006/relationships/hyperlink" Target="https://www.fidelity.com/retirement-ira/roth-conversion-checklists" TargetMode="External"/><Relationship Id="rId41" Type="http://schemas.openxmlformats.org/officeDocument/2006/relationships/hyperlink" Target="https://investor.vanguard.com/investor-resources-education/iras/excess-contribution" TargetMode="External"/><Relationship Id="rId62" Type="http://schemas.openxmlformats.org/officeDocument/2006/relationships/hyperlink" Target="https://www.merrilledge.com/retirement/roth-ira" TargetMode="External"/><Relationship Id="rId83" Type="http://schemas.openxmlformats.org/officeDocument/2006/relationships/hyperlink" Target="https://www.chase.com/personal/investments/brokerage-forms" TargetMode="External"/><Relationship Id="rId179" Type="http://schemas.openxmlformats.org/officeDocument/2006/relationships/hyperlink" Target="https://www.webull.com/help/faq/11094-Getting-Started-with-Crypto-Trading" TargetMode="External"/><Relationship Id="rId190" Type="http://schemas.openxmlformats.org/officeDocument/2006/relationships/hyperlink" Target="https://support.sofi.com/hc/en-us/articles/360050861252-Will-my-automated-funding-into-my-IRA-account-automatically-stop-once-I-reach-the-contribution-limit" TargetMode="External"/><Relationship Id="rId204" Type="http://schemas.openxmlformats.org/officeDocument/2006/relationships/hyperlink" Target="https://help.m1.com/en/articles/9332100-using-auto-invest-on-m1" TargetMode="External"/><Relationship Id="rId225" Type="http://schemas.openxmlformats.org/officeDocument/2006/relationships/hyperlink" Target="https://www.stash.com/retire" TargetMode="External"/><Relationship Id="rId246" Type="http://schemas.openxmlformats.org/officeDocument/2006/relationships/hyperlink" Target="https://www.acorns.com/later/" TargetMode="External"/><Relationship Id="rId267" Type="http://schemas.openxmlformats.org/officeDocument/2006/relationships/hyperlink" Target="https://www.tradestation.com/pricing/service-fees/" TargetMode="External"/><Relationship Id="rId106" Type="http://schemas.openxmlformats.org/officeDocument/2006/relationships/hyperlink" Target="https://www.ally.com/iras/" TargetMode="External"/><Relationship Id="rId127" Type="http://schemas.openxmlformats.org/officeDocument/2006/relationships/hyperlink" Target="https://www.firstrade.com/accounts/retirement/roth" TargetMode="External"/><Relationship Id="rId10" Type="http://schemas.openxmlformats.org/officeDocument/2006/relationships/hyperlink" Target="https://www.schwab.com/learn/story/trading-options-retirement-account" TargetMode="External"/><Relationship Id="rId31" Type="http://schemas.openxmlformats.org/officeDocument/2006/relationships/hyperlink" Target="https://investor.vanguard.com/investor-resources-education/online-trading/settlement-fund" TargetMode="External"/><Relationship Id="rId52" Type="http://schemas.openxmlformats.org/officeDocument/2006/relationships/hyperlink" Target="https://us.etrade.com/knowledge/library/retirement-planning/trading-in-ira" TargetMode="External"/><Relationship Id="rId73" Type="http://schemas.openxmlformats.org/officeDocument/2006/relationships/hyperlink" Target="https://www.chase.com/personal/investments/online-investing/faqs/trading" TargetMode="External"/><Relationship Id="rId94" Type="http://schemas.openxmlformats.org/officeDocument/2006/relationships/hyperlink" Target="https://www.wellsfargo.com/investing/retirement/ira/select/wellstrade/" TargetMode="External"/><Relationship Id="rId148" Type="http://schemas.openxmlformats.org/officeDocument/2006/relationships/hyperlink" Target="https://www.troweprice.com/personal-investing/accounts/brokerage/faqs.html" TargetMode="External"/><Relationship Id="rId169" Type="http://schemas.openxmlformats.org/officeDocument/2006/relationships/hyperlink" Target="https://www.webull.com/pricing" TargetMode="External"/><Relationship Id="rId4" Type="http://schemas.openxmlformats.org/officeDocument/2006/relationships/hyperlink" Target="https://www.schwab.com/referral" TargetMode="External"/><Relationship Id="rId180" Type="http://schemas.openxmlformats.org/officeDocument/2006/relationships/hyperlink" Target="https://www.webull.com/hc/faq/8" TargetMode="External"/><Relationship Id="rId215" Type="http://schemas.openxmlformats.org/officeDocument/2006/relationships/hyperlink" Target="https://public.com/disclosures/matchprogram" TargetMode="External"/><Relationship Id="rId236" Type="http://schemas.openxmlformats.org/officeDocument/2006/relationships/hyperlink" Target="https://www.stash.com/learn/what-are-custodial-accounts/" TargetMode="External"/><Relationship Id="rId257" Type="http://schemas.openxmlformats.org/officeDocument/2006/relationships/hyperlink" Target="https://support.tastytrade.com/support/s/solutions/articles/43000435194" TargetMode="External"/><Relationship Id="rId278" Type="http://schemas.openxmlformats.org/officeDocument/2006/relationships/hyperlink" Target="https://cdn.tradestation.com/uploads/Equities-Custodial-Account-Application.pdf" TargetMode="External"/><Relationship Id="rId42" Type="http://schemas.openxmlformats.org/officeDocument/2006/relationships/hyperlink" Target="https://investor.vanguard.com/inheriting-accounts" TargetMode="External"/><Relationship Id="rId84" Type="http://schemas.openxmlformats.org/officeDocument/2006/relationships/hyperlink" Target="https://www.chase.com/personal/estate-services/jpmorgan-securities-customers" TargetMode="External"/><Relationship Id="rId138" Type="http://schemas.openxmlformats.org/officeDocument/2006/relationships/hyperlink" Target="https://help.firstrade.info/en/articles/14823809-how-can-i-open-a-custodial-roth-ira-ira-for-a-minor" TargetMode="External"/><Relationship Id="rId191" Type="http://schemas.openxmlformats.org/officeDocument/2006/relationships/hyperlink" Target="https://support.sofi.com/hc/en-us/articles/360047369652-What-account-types-are-eligible-for-dividend-reinvestment-DRIP" TargetMode="External"/><Relationship Id="rId205" Type="http://schemas.openxmlformats.org/officeDocument/2006/relationships/hyperlink" Target="https://help.m1.com/en/articles/9437743-dividend-handling" TargetMode="External"/><Relationship Id="rId247" Type="http://schemas.openxmlformats.org/officeDocument/2006/relationships/hyperlink" Target="https://www.acorns.com/program-agreement/" TargetMode="External"/><Relationship Id="rId107" Type="http://schemas.openxmlformats.org/officeDocument/2006/relationships/hyperlink" Target="https://www.ally.com/help/invest/dividend-reinvestment/" TargetMode="External"/><Relationship Id="rId11" Type="http://schemas.openxmlformats.org/officeDocument/2006/relationships/hyperlink" Target="https://www.schwab.com/cryptocurrency" TargetMode="External"/><Relationship Id="rId53" Type="http://schemas.openxmlformats.org/officeDocument/2006/relationships/hyperlink" Target="https://us.etrade.com/what-we-offer/investment-choices/cryptocurrency" TargetMode="External"/><Relationship Id="rId149" Type="http://schemas.openxmlformats.org/officeDocument/2006/relationships/hyperlink" Target="https://www.troweprice.com/personal-investing/accounts/brokerage/index.html" TargetMode="External"/><Relationship Id="rId95" Type="http://schemas.openxmlformats.org/officeDocument/2006/relationships/hyperlink" Target="https://www.wellsfargoadvisors.com/research-analysis/reports/digital-assets/custody-digital-assets.htm" TargetMode="External"/><Relationship Id="rId160" Type="http://schemas.openxmlformats.org/officeDocument/2006/relationships/hyperlink" Target="https://robinhood.com/us/en/support/articles/roth-conversions/" TargetMode="External"/><Relationship Id="rId216" Type="http://schemas.openxmlformats.org/officeDocument/2006/relationships/hyperlink" Target="https://help.public.com/en/articles/12634038-how-can-i-complete-a-backdoor-roth-ira-conversion"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35"/>
  <sheetViews>
    <sheetView showGridLines="0" tabSelected="1" workbookViewId="0"/>
  </sheetViews>
  <sheetFormatPr defaultRowHeight="14.5" x14ac:dyDescent="0.35"/>
  <cols>
    <col min="1" max="1" width="3" customWidth="1"/>
    <col min="2" max="2" width="110" customWidth="1"/>
  </cols>
  <sheetData>
    <row r="2" spans="2:2" ht="15" customHeight="1" x14ac:dyDescent="0.35"/>
    <row r="3" spans="2:2" ht="15" customHeight="1" x14ac:dyDescent="0.35"/>
    <row r="4" spans="2:2" ht="15" customHeight="1" x14ac:dyDescent="0.35"/>
    <row r="5" spans="2:2" ht="15" customHeight="1" x14ac:dyDescent="0.35"/>
    <row r="6" spans="2:2" ht="15" customHeight="1" x14ac:dyDescent="0.35"/>
    <row r="7" spans="2:2" ht="15" customHeight="1" x14ac:dyDescent="0.35"/>
    <row r="8" spans="2:2" ht="15" customHeight="1" x14ac:dyDescent="0.4">
      <c r="B8" s="1" t="s">
        <v>0</v>
      </c>
    </row>
    <row r="9" spans="2:2" x14ac:dyDescent="0.35">
      <c r="B9" s="2" t="s">
        <v>1</v>
      </c>
    </row>
    <row r="11" spans="2:2" x14ac:dyDescent="0.35">
      <c r="B11" s="3" t="s">
        <v>2</v>
      </c>
    </row>
    <row r="12" spans="2:2" x14ac:dyDescent="0.35">
      <c r="B12" s="4" t="s">
        <v>3</v>
      </c>
    </row>
    <row r="13" spans="2:2" x14ac:dyDescent="0.35">
      <c r="B13" s="4" t="s">
        <v>4</v>
      </c>
    </row>
    <row r="14" spans="2:2" x14ac:dyDescent="0.35">
      <c r="B14" s="4" t="s">
        <v>5</v>
      </c>
    </row>
    <row r="15" spans="2:2" x14ac:dyDescent="0.35">
      <c r="B15" s="4" t="s">
        <v>6</v>
      </c>
    </row>
    <row r="17" spans="2:2" x14ac:dyDescent="0.35">
      <c r="B17" s="3" t="s">
        <v>7</v>
      </c>
    </row>
    <row r="18" spans="2:2" x14ac:dyDescent="0.35">
      <c r="B18" s="4" t="s">
        <v>8</v>
      </c>
    </row>
    <row r="19" spans="2:2" x14ac:dyDescent="0.35">
      <c r="B19" s="4" t="s">
        <v>9</v>
      </c>
    </row>
    <row r="20" spans="2:2" x14ac:dyDescent="0.35">
      <c r="B20" s="4" t="s">
        <v>10</v>
      </c>
    </row>
    <row r="21" spans="2:2" x14ac:dyDescent="0.35">
      <c r="B21" s="4" t="s">
        <v>11</v>
      </c>
    </row>
    <row r="23" spans="2:2" x14ac:dyDescent="0.35">
      <c r="B23" s="3" t="s">
        <v>12</v>
      </c>
    </row>
    <row r="24" spans="2:2" x14ac:dyDescent="0.35">
      <c r="B24" s="4" t="s">
        <v>13</v>
      </c>
    </row>
    <row r="25" spans="2:2" x14ac:dyDescent="0.35">
      <c r="B25" s="4" t="s">
        <v>14</v>
      </c>
    </row>
    <row r="26" spans="2:2" x14ac:dyDescent="0.35">
      <c r="B26" s="4" t="s">
        <v>15</v>
      </c>
    </row>
    <row r="28" spans="2:2" x14ac:dyDescent="0.35">
      <c r="B28" s="5" t="s">
        <v>16</v>
      </c>
    </row>
    <row r="30" spans="2:2" x14ac:dyDescent="0.35">
      <c r="B30" s="3" t="s">
        <v>17</v>
      </c>
    </row>
    <row r="31" spans="2:2" x14ac:dyDescent="0.35">
      <c r="B31" s="4" t="s">
        <v>18</v>
      </c>
    </row>
    <row r="32" spans="2:2" x14ac:dyDescent="0.35">
      <c r="B32" s="4" t="s">
        <v>19</v>
      </c>
    </row>
    <row r="33" spans="2:2" x14ac:dyDescent="0.35">
      <c r="B33" s="4" t="s">
        <v>20</v>
      </c>
    </row>
    <row r="35" spans="2:2" x14ac:dyDescent="0.35">
      <c r="B35" s="2" t="s">
        <v>21</v>
      </c>
    </row>
  </sheetData>
  <hyperlinks>
    <hyperlink ref="B28" r:id="rId1" xr:uid="{00000000-0004-0000-0000-000000000000}"/>
  </hyperlinks>
  <pageMargins left="0.75" right="0.75" top="1" bottom="1" header="0.5" footer="0.5"/>
  <headerFooter>
    <oddFooter>&amp;C&amp;8 &amp;K777777© 2026 Certified SysAdmin LLC d/b/a RothIRAHub  ·  rothirahub.com/roth-ira-custodians  ·  data verified 2026-07-16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6"/>
  <sheetViews>
    <sheetView workbookViewId="0">
      <pane xSplit="1" ySplit="1" topLeftCell="B2" activePane="bottomRight" state="frozen"/>
      <selection pane="topRight"/>
      <selection pane="bottomLeft"/>
      <selection pane="bottomRight"/>
    </sheetView>
  </sheetViews>
  <sheetFormatPr defaultRowHeight="14.5" x14ac:dyDescent="0.35"/>
  <cols>
    <col min="1" max="1" width="34" customWidth="1"/>
    <col min="2" max="15" width="26" customWidth="1"/>
  </cols>
  <sheetData>
    <row r="1" spans="1:15" ht="30" customHeight="1" x14ac:dyDescent="0.35">
      <c r="A1" s="6" t="s">
        <v>22</v>
      </c>
      <c r="B1" s="7" t="s">
        <v>23</v>
      </c>
      <c r="C1" s="7" t="s">
        <v>24</v>
      </c>
      <c r="D1" s="7" t="s">
        <v>25</v>
      </c>
      <c r="E1" s="7" t="s">
        <v>26</v>
      </c>
      <c r="F1" s="7" t="s">
        <v>27</v>
      </c>
      <c r="G1" s="7" t="s">
        <v>28</v>
      </c>
      <c r="H1" s="7" t="s">
        <v>29</v>
      </c>
      <c r="I1" s="7" t="s">
        <v>30</v>
      </c>
      <c r="J1" s="7" t="s">
        <v>31</v>
      </c>
      <c r="K1" s="7" t="s">
        <v>32</v>
      </c>
      <c r="L1" s="7" t="s">
        <v>33</v>
      </c>
      <c r="M1" s="7" t="s">
        <v>34</v>
      </c>
      <c r="N1" s="7" t="s">
        <v>35</v>
      </c>
      <c r="O1" s="7" t="s">
        <v>36</v>
      </c>
    </row>
    <row r="2" spans="1:15" ht="37.5" x14ac:dyDescent="0.35">
      <c r="A2" s="8" t="s">
        <v>37</v>
      </c>
      <c r="B2" s="9" t="s">
        <v>38</v>
      </c>
      <c r="C2" s="9" t="s">
        <v>39</v>
      </c>
      <c r="D2" s="9" t="s">
        <v>40</v>
      </c>
      <c r="E2" s="10" t="s">
        <v>41</v>
      </c>
      <c r="F2" s="11" t="s">
        <v>42</v>
      </c>
      <c r="G2" s="11" t="s">
        <v>43</v>
      </c>
      <c r="H2" s="11" t="s">
        <v>44</v>
      </c>
      <c r="I2" s="12" t="s">
        <v>45</v>
      </c>
      <c r="J2" s="11" t="s">
        <v>46</v>
      </c>
      <c r="K2" s="11" t="s">
        <v>47</v>
      </c>
      <c r="L2" s="12" t="s">
        <v>48</v>
      </c>
      <c r="M2" s="12" t="s">
        <v>49</v>
      </c>
      <c r="N2" s="12" t="s">
        <v>50</v>
      </c>
      <c r="O2" s="12" t="s">
        <v>51</v>
      </c>
    </row>
    <row r="3" spans="1:15" ht="50" x14ac:dyDescent="0.35">
      <c r="A3" s="8" t="s">
        <v>52</v>
      </c>
      <c r="B3" s="9" t="s">
        <v>53</v>
      </c>
      <c r="C3" s="9" t="s">
        <v>54</v>
      </c>
      <c r="D3" s="9" t="s">
        <v>55</v>
      </c>
      <c r="E3" s="10" t="s">
        <v>56</v>
      </c>
      <c r="F3" s="11" t="s">
        <v>57</v>
      </c>
      <c r="G3" s="11" t="s">
        <v>58</v>
      </c>
      <c r="H3" s="11" t="s">
        <v>59</v>
      </c>
      <c r="I3" s="11" t="s">
        <v>60</v>
      </c>
      <c r="J3" s="11" t="s">
        <v>59</v>
      </c>
      <c r="K3" s="11" t="s">
        <v>61</v>
      </c>
      <c r="L3" s="11" t="s">
        <v>62</v>
      </c>
      <c r="M3" s="11" t="s">
        <v>63</v>
      </c>
      <c r="N3" s="11" t="s">
        <v>64</v>
      </c>
      <c r="O3" s="12" t="s">
        <v>65</v>
      </c>
    </row>
    <row r="4" spans="1:15" ht="37.5" x14ac:dyDescent="0.35">
      <c r="A4" s="8" t="s">
        <v>66</v>
      </c>
      <c r="B4" s="9" t="s">
        <v>67</v>
      </c>
      <c r="C4" s="9" t="s">
        <v>68</v>
      </c>
      <c r="D4" s="9" t="s">
        <v>69</v>
      </c>
      <c r="E4" s="10" t="s">
        <v>56</v>
      </c>
      <c r="F4" s="11" t="s">
        <v>70</v>
      </c>
      <c r="G4" s="11" t="s">
        <v>58</v>
      </c>
      <c r="H4" s="12" t="s">
        <v>71</v>
      </c>
      <c r="I4" s="11" t="s">
        <v>72</v>
      </c>
      <c r="J4" s="11" t="s">
        <v>59</v>
      </c>
      <c r="K4" s="12" t="s">
        <v>73</v>
      </c>
      <c r="L4" s="12" t="s">
        <v>74</v>
      </c>
      <c r="M4" s="11" t="s">
        <v>59</v>
      </c>
      <c r="N4" s="12" t="s">
        <v>75</v>
      </c>
      <c r="O4" s="11" t="s">
        <v>76</v>
      </c>
    </row>
    <row r="5" spans="1:15" ht="37.5" x14ac:dyDescent="0.35">
      <c r="A5" s="8" t="s">
        <v>77</v>
      </c>
      <c r="B5" s="9" t="s">
        <v>78</v>
      </c>
      <c r="C5" s="9" t="s">
        <v>79</v>
      </c>
      <c r="D5" s="9" t="s">
        <v>80</v>
      </c>
      <c r="E5" s="10" t="s">
        <v>81</v>
      </c>
      <c r="F5" s="11" t="s">
        <v>82</v>
      </c>
      <c r="G5" s="11" t="s">
        <v>58</v>
      </c>
      <c r="H5" s="11" t="s">
        <v>83</v>
      </c>
      <c r="I5" s="11" t="s">
        <v>84</v>
      </c>
      <c r="J5" s="11" t="s">
        <v>59</v>
      </c>
      <c r="K5" s="11" t="s">
        <v>85</v>
      </c>
      <c r="L5" s="12" t="s">
        <v>86</v>
      </c>
      <c r="M5" s="11" t="s">
        <v>87</v>
      </c>
      <c r="N5" s="12" t="s">
        <v>88</v>
      </c>
      <c r="O5" s="12" t="s">
        <v>89</v>
      </c>
    </row>
    <row r="6" spans="1:15" ht="25" x14ac:dyDescent="0.35">
      <c r="A6" s="8" t="s">
        <v>90</v>
      </c>
      <c r="B6" s="9" t="s">
        <v>91</v>
      </c>
      <c r="C6" s="9" t="s">
        <v>92</v>
      </c>
      <c r="D6" s="9" t="s">
        <v>93</v>
      </c>
      <c r="E6" s="10" t="s">
        <v>94</v>
      </c>
      <c r="F6" s="11" t="s">
        <v>95</v>
      </c>
      <c r="G6" s="10" t="s">
        <v>96</v>
      </c>
      <c r="H6" s="13" t="s">
        <v>97</v>
      </c>
      <c r="I6" s="12" t="s">
        <v>98</v>
      </c>
      <c r="J6" s="11" t="s">
        <v>59</v>
      </c>
      <c r="K6" s="11" t="s">
        <v>99</v>
      </c>
      <c r="L6" s="13" t="s">
        <v>100</v>
      </c>
      <c r="M6" s="12" t="s">
        <v>101</v>
      </c>
      <c r="N6" s="10" t="s">
        <v>102</v>
      </c>
      <c r="O6" s="10" t="s">
        <v>103</v>
      </c>
    </row>
    <row r="7" spans="1:15" ht="50" x14ac:dyDescent="0.35">
      <c r="A7" s="8" t="s">
        <v>104</v>
      </c>
      <c r="B7" s="9" t="s">
        <v>105</v>
      </c>
      <c r="C7" s="9" t="s">
        <v>106</v>
      </c>
      <c r="D7" s="9" t="s">
        <v>107</v>
      </c>
      <c r="E7" s="10" t="s">
        <v>108</v>
      </c>
      <c r="F7" s="12" t="s">
        <v>109</v>
      </c>
      <c r="G7" s="10" t="s">
        <v>110</v>
      </c>
      <c r="H7" s="11" t="s">
        <v>111</v>
      </c>
      <c r="I7" s="10" t="s">
        <v>112</v>
      </c>
      <c r="J7" s="11" t="s">
        <v>113</v>
      </c>
      <c r="K7" s="12" t="s">
        <v>114</v>
      </c>
      <c r="L7" s="12" t="s">
        <v>115</v>
      </c>
      <c r="M7" s="10" t="s">
        <v>116</v>
      </c>
      <c r="N7" s="12" t="s">
        <v>117</v>
      </c>
      <c r="O7" s="10" t="s">
        <v>118</v>
      </c>
    </row>
    <row r="8" spans="1:15" ht="25" x14ac:dyDescent="0.35">
      <c r="A8" s="8" t="s">
        <v>119</v>
      </c>
      <c r="B8" s="9" t="s">
        <v>78</v>
      </c>
      <c r="C8" s="9" t="s">
        <v>120</v>
      </c>
      <c r="D8" s="9" t="s">
        <v>121</v>
      </c>
      <c r="E8" s="10" t="s">
        <v>56</v>
      </c>
      <c r="F8" s="12" t="s">
        <v>122</v>
      </c>
      <c r="G8" s="10" t="s">
        <v>123</v>
      </c>
      <c r="H8" s="12" t="s">
        <v>124</v>
      </c>
      <c r="I8" s="13" t="s">
        <v>100</v>
      </c>
      <c r="J8" s="11" t="s">
        <v>59</v>
      </c>
      <c r="K8" s="11" t="s">
        <v>125</v>
      </c>
      <c r="L8" s="12" t="s">
        <v>126</v>
      </c>
      <c r="M8" s="13" t="s">
        <v>100</v>
      </c>
      <c r="N8" s="13" t="s">
        <v>127</v>
      </c>
      <c r="O8" s="10" t="s">
        <v>128</v>
      </c>
    </row>
    <row r="9" spans="1:15" ht="50" x14ac:dyDescent="0.35">
      <c r="A9" s="8" t="s">
        <v>129</v>
      </c>
      <c r="B9" s="9" t="s">
        <v>130</v>
      </c>
      <c r="C9" s="9" t="s">
        <v>131</v>
      </c>
      <c r="D9" s="9" t="s">
        <v>132</v>
      </c>
      <c r="E9" s="11" t="s">
        <v>133</v>
      </c>
      <c r="F9" s="12" t="s">
        <v>134</v>
      </c>
      <c r="G9" s="10" t="s">
        <v>135</v>
      </c>
      <c r="H9" s="10" t="s">
        <v>136</v>
      </c>
      <c r="I9" s="12" t="s">
        <v>137</v>
      </c>
      <c r="J9" s="11" t="s">
        <v>138</v>
      </c>
      <c r="K9" s="11" t="s">
        <v>139</v>
      </c>
      <c r="L9" s="10" t="s">
        <v>140</v>
      </c>
      <c r="M9" s="10" t="s">
        <v>141</v>
      </c>
      <c r="N9" s="12" t="s">
        <v>142</v>
      </c>
      <c r="O9" s="10" t="s">
        <v>143</v>
      </c>
    </row>
    <row r="10" spans="1:15" ht="50" x14ac:dyDescent="0.35">
      <c r="A10" s="8" t="s">
        <v>144</v>
      </c>
      <c r="B10" s="9" t="s">
        <v>145</v>
      </c>
      <c r="C10" s="9" t="s">
        <v>146</v>
      </c>
      <c r="D10" s="9" t="s">
        <v>147</v>
      </c>
      <c r="E10" s="10" t="s">
        <v>56</v>
      </c>
      <c r="F10" s="11" t="s">
        <v>148</v>
      </c>
      <c r="G10" s="11" t="s">
        <v>149</v>
      </c>
      <c r="H10" s="11" t="s">
        <v>150</v>
      </c>
      <c r="I10" s="11" t="s">
        <v>151</v>
      </c>
      <c r="J10" s="11" t="s">
        <v>152</v>
      </c>
      <c r="K10" s="11" t="s">
        <v>153</v>
      </c>
      <c r="L10" s="12" t="s">
        <v>154</v>
      </c>
      <c r="M10" s="10" t="s">
        <v>116</v>
      </c>
      <c r="N10" s="12" t="s">
        <v>155</v>
      </c>
      <c r="O10" s="11" t="s">
        <v>156</v>
      </c>
    </row>
    <row r="11" spans="1:15" ht="25" x14ac:dyDescent="0.35">
      <c r="A11" s="8" t="s">
        <v>157</v>
      </c>
      <c r="B11" s="9" t="s">
        <v>158</v>
      </c>
      <c r="C11" s="9" t="s">
        <v>159</v>
      </c>
      <c r="D11" s="9" t="s">
        <v>160</v>
      </c>
      <c r="E11" s="10" t="s">
        <v>161</v>
      </c>
      <c r="F11" s="11" t="s">
        <v>162</v>
      </c>
      <c r="G11" s="12" t="s">
        <v>163</v>
      </c>
      <c r="H11" s="11" t="s">
        <v>164</v>
      </c>
      <c r="I11" s="12" t="s">
        <v>165</v>
      </c>
      <c r="J11" s="11" t="s">
        <v>166</v>
      </c>
      <c r="K11" s="11" t="s">
        <v>167</v>
      </c>
      <c r="L11" s="12" t="s">
        <v>168</v>
      </c>
      <c r="M11" s="12" t="s">
        <v>169</v>
      </c>
      <c r="N11" s="10" t="s">
        <v>170</v>
      </c>
      <c r="O11" s="13" t="s">
        <v>171</v>
      </c>
    </row>
    <row r="12" spans="1:15" ht="50" x14ac:dyDescent="0.35">
      <c r="A12" s="8" t="s">
        <v>172</v>
      </c>
      <c r="B12" s="9" t="s">
        <v>173</v>
      </c>
      <c r="C12" s="9" t="s">
        <v>174</v>
      </c>
      <c r="D12" s="9" t="s">
        <v>175</v>
      </c>
      <c r="E12" s="10" t="s">
        <v>56</v>
      </c>
      <c r="F12" s="11" t="s">
        <v>176</v>
      </c>
      <c r="G12" s="12" t="s">
        <v>177</v>
      </c>
      <c r="H12" s="13" t="s">
        <v>178</v>
      </c>
      <c r="I12" s="11" t="s">
        <v>179</v>
      </c>
      <c r="J12" s="11" t="s">
        <v>180</v>
      </c>
      <c r="K12" s="12" t="s">
        <v>181</v>
      </c>
      <c r="L12" s="12" t="s">
        <v>182</v>
      </c>
      <c r="M12" s="12" t="s">
        <v>183</v>
      </c>
      <c r="N12" s="10" t="s">
        <v>184</v>
      </c>
      <c r="O12" s="10" t="s">
        <v>185</v>
      </c>
    </row>
    <row r="13" spans="1:15" ht="50" x14ac:dyDescent="0.35">
      <c r="A13" s="8" t="s">
        <v>186</v>
      </c>
      <c r="B13" s="9" t="s">
        <v>105</v>
      </c>
      <c r="C13" s="9" t="s">
        <v>187</v>
      </c>
      <c r="D13" s="10" t="s">
        <v>188</v>
      </c>
      <c r="E13" s="11" t="s">
        <v>189</v>
      </c>
      <c r="F13" s="11" t="s">
        <v>190</v>
      </c>
      <c r="G13" s="11" t="s">
        <v>191</v>
      </c>
      <c r="H13" s="11" t="s">
        <v>192</v>
      </c>
      <c r="I13" s="11" t="s">
        <v>193</v>
      </c>
      <c r="J13" s="11" t="s">
        <v>194</v>
      </c>
      <c r="K13" s="12" t="s">
        <v>195</v>
      </c>
      <c r="L13" s="12" t="s">
        <v>196</v>
      </c>
      <c r="M13" s="10" t="s">
        <v>116</v>
      </c>
      <c r="N13" s="10" t="s">
        <v>197</v>
      </c>
      <c r="O13" s="12" t="s">
        <v>198</v>
      </c>
    </row>
    <row r="14" spans="1:15" ht="50" x14ac:dyDescent="0.35">
      <c r="A14" s="8" t="s">
        <v>199</v>
      </c>
      <c r="B14" s="9" t="s">
        <v>200</v>
      </c>
      <c r="C14" s="9" t="s">
        <v>201</v>
      </c>
      <c r="D14" s="9" t="s">
        <v>202</v>
      </c>
      <c r="E14" s="11" t="s">
        <v>203</v>
      </c>
      <c r="F14" s="11" t="s">
        <v>204</v>
      </c>
      <c r="G14" s="11" t="s">
        <v>205</v>
      </c>
      <c r="H14" s="12" t="s">
        <v>206</v>
      </c>
      <c r="I14" s="11" t="s">
        <v>207</v>
      </c>
      <c r="J14" s="11" t="s">
        <v>208</v>
      </c>
      <c r="K14" s="12" t="s">
        <v>209</v>
      </c>
      <c r="L14" s="12" t="s">
        <v>210</v>
      </c>
      <c r="M14" s="10" t="s">
        <v>211</v>
      </c>
      <c r="N14" s="12" t="s">
        <v>212</v>
      </c>
      <c r="O14" s="10" t="s">
        <v>213</v>
      </c>
    </row>
    <row r="15" spans="1:15" ht="100" x14ac:dyDescent="0.35">
      <c r="A15" s="8" t="s">
        <v>214</v>
      </c>
      <c r="B15" s="9" t="s">
        <v>215</v>
      </c>
      <c r="C15" s="9" t="s">
        <v>216</v>
      </c>
      <c r="D15" s="9" t="s">
        <v>217</v>
      </c>
      <c r="E15" s="11" t="s">
        <v>218</v>
      </c>
      <c r="F15" s="12" t="s">
        <v>219</v>
      </c>
      <c r="G15" s="10" t="s">
        <v>220</v>
      </c>
      <c r="H15" s="11" t="s">
        <v>221</v>
      </c>
      <c r="I15" s="11" t="s">
        <v>222</v>
      </c>
      <c r="J15" s="11" t="s">
        <v>223</v>
      </c>
      <c r="K15" s="11" t="s">
        <v>224</v>
      </c>
      <c r="L15" s="13" t="s">
        <v>225</v>
      </c>
      <c r="M15" s="10" t="s">
        <v>211</v>
      </c>
      <c r="N15" s="10" t="s">
        <v>226</v>
      </c>
      <c r="O15" s="10" t="s">
        <v>227</v>
      </c>
    </row>
    <row r="16" spans="1:15" ht="37.5" x14ac:dyDescent="0.35">
      <c r="A16" s="8" t="s">
        <v>228</v>
      </c>
      <c r="B16" s="9" t="s">
        <v>229</v>
      </c>
      <c r="C16" s="9" t="s">
        <v>230</v>
      </c>
      <c r="D16" s="10" t="s">
        <v>231</v>
      </c>
      <c r="E16" s="10" t="s">
        <v>232</v>
      </c>
      <c r="F16" s="11" t="s">
        <v>233</v>
      </c>
      <c r="G16" s="11" t="s">
        <v>234</v>
      </c>
      <c r="H16" s="11" t="s">
        <v>235</v>
      </c>
      <c r="I16" s="11" t="s">
        <v>236</v>
      </c>
      <c r="J16" s="11" t="s">
        <v>237</v>
      </c>
      <c r="K16" s="10" t="s">
        <v>238</v>
      </c>
      <c r="L16" s="12" t="s">
        <v>239</v>
      </c>
      <c r="M16" s="10" t="s">
        <v>116</v>
      </c>
      <c r="N16" s="11" t="s">
        <v>240</v>
      </c>
      <c r="O16" s="12" t="s">
        <v>241</v>
      </c>
    </row>
    <row r="17" spans="1:15" ht="75" x14ac:dyDescent="0.35">
      <c r="A17" s="8" t="s">
        <v>242</v>
      </c>
      <c r="B17" s="9" t="s">
        <v>243</v>
      </c>
      <c r="C17" s="9" t="s">
        <v>244</v>
      </c>
      <c r="D17" s="13" t="s">
        <v>245</v>
      </c>
      <c r="E17" s="12" t="s">
        <v>246</v>
      </c>
      <c r="F17" s="11" t="s">
        <v>247</v>
      </c>
      <c r="G17" s="10" t="s">
        <v>248</v>
      </c>
      <c r="H17" s="12" t="s">
        <v>249</v>
      </c>
      <c r="I17" s="11" t="s">
        <v>250</v>
      </c>
      <c r="J17" s="11" t="s">
        <v>251</v>
      </c>
      <c r="K17" s="12" t="s">
        <v>252</v>
      </c>
      <c r="L17" s="12" t="s">
        <v>253</v>
      </c>
      <c r="M17" s="10" t="s">
        <v>254</v>
      </c>
      <c r="N17" s="10" t="s">
        <v>255</v>
      </c>
      <c r="O17" s="10" t="s">
        <v>256</v>
      </c>
    </row>
    <row r="18" spans="1:15" ht="37.5" x14ac:dyDescent="0.35">
      <c r="A18" s="8" t="s">
        <v>257</v>
      </c>
      <c r="B18" s="9" t="s">
        <v>258</v>
      </c>
      <c r="C18" s="9" t="s">
        <v>259</v>
      </c>
      <c r="D18" s="9" t="s">
        <v>260</v>
      </c>
      <c r="E18" s="11" t="s">
        <v>261</v>
      </c>
      <c r="F18" s="10" t="s">
        <v>262</v>
      </c>
      <c r="G18" s="12" t="s">
        <v>100</v>
      </c>
      <c r="H18" s="11" t="s">
        <v>59</v>
      </c>
      <c r="I18" s="11" t="s">
        <v>263</v>
      </c>
      <c r="J18" s="11" t="s">
        <v>264</v>
      </c>
      <c r="K18" s="10" t="s">
        <v>211</v>
      </c>
      <c r="L18" s="12" t="s">
        <v>265</v>
      </c>
      <c r="M18" s="10" t="s">
        <v>211</v>
      </c>
      <c r="N18" s="13" t="s">
        <v>100</v>
      </c>
      <c r="O18" s="10" t="s">
        <v>266</v>
      </c>
    </row>
    <row r="19" spans="1:15" ht="50" x14ac:dyDescent="0.35">
      <c r="A19" s="8" t="s">
        <v>267</v>
      </c>
      <c r="B19" s="9" t="s">
        <v>268</v>
      </c>
      <c r="C19" s="9" t="s">
        <v>269</v>
      </c>
      <c r="D19" s="9" t="s">
        <v>270</v>
      </c>
      <c r="E19" s="12" t="s">
        <v>271</v>
      </c>
      <c r="F19" s="12" t="s">
        <v>272</v>
      </c>
      <c r="G19" s="10" t="s">
        <v>273</v>
      </c>
      <c r="H19" s="11" t="s">
        <v>274</v>
      </c>
      <c r="I19" s="11" t="s">
        <v>275</v>
      </c>
      <c r="J19" s="11" t="s">
        <v>276</v>
      </c>
      <c r="K19" s="10" t="s">
        <v>277</v>
      </c>
      <c r="L19" s="10" t="s">
        <v>278</v>
      </c>
      <c r="M19" s="10" t="s">
        <v>279</v>
      </c>
      <c r="N19" s="13" t="s">
        <v>100</v>
      </c>
      <c r="O19" s="10" t="s">
        <v>280</v>
      </c>
    </row>
    <row r="20" spans="1:15" ht="50" x14ac:dyDescent="0.35">
      <c r="A20" s="8" t="s">
        <v>281</v>
      </c>
      <c r="B20" s="9" t="s">
        <v>282</v>
      </c>
      <c r="C20" s="9" t="s">
        <v>283</v>
      </c>
      <c r="D20" s="10" t="s">
        <v>284</v>
      </c>
      <c r="E20" s="10" t="s">
        <v>285</v>
      </c>
      <c r="F20" s="12" t="s">
        <v>286</v>
      </c>
      <c r="G20" s="12" t="s">
        <v>287</v>
      </c>
      <c r="H20" s="11" t="s">
        <v>288</v>
      </c>
      <c r="I20" s="12" t="s">
        <v>289</v>
      </c>
      <c r="J20" s="11" t="s">
        <v>290</v>
      </c>
      <c r="K20" s="11" t="s">
        <v>291</v>
      </c>
      <c r="L20" s="12" t="s">
        <v>292</v>
      </c>
      <c r="M20" s="10" t="s">
        <v>211</v>
      </c>
      <c r="N20" s="12" t="s">
        <v>293</v>
      </c>
      <c r="O20" s="13" t="s">
        <v>294</v>
      </c>
    </row>
    <row r="21" spans="1:15" ht="25" x14ac:dyDescent="0.35">
      <c r="A21" s="8" t="s">
        <v>295</v>
      </c>
      <c r="B21" s="9" t="s">
        <v>296</v>
      </c>
      <c r="C21" s="9" t="s">
        <v>297</v>
      </c>
      <c r="D21" s="10" t="s">
        <v>298</v>
      </c>
      <c r="E21" s="10" t="s">
        <v>299</v>
      </c>
      <c r="F21" s="11" t="s">
        <v>300</v>
      </c>
      <c r="G21" s="10" t="s">
        <v>301</v>
      </c>
      <c r="H21" s="13" t="s">
        <v>100</v>
      </c>
      <c r="I21" s="13" t="s">
        <v>100</v>
      </c>
      <c r="J21" s="13" t="s">
        <v>100</v>
      </c>
      <c r="K21" s="11" t="s">
        <v>302</v>
      </c>
      <c r="L21" s="10" t="s">
        <v>303</v>
      </c>
      <c r="M21" s="10" t="s">
        <v>304</v>
      </c>
      <c r="N21" s="10" t="s">
        <v>305</v>
      </c>
      <c r="O21" s="13" t="s">
        <v>306</v>
      </c>
    </row>
    <row r="23" spans="1:15" x14ac:dyDescent="0.35">
      <c r="A23" s="3" t="s">
        <v>307</v>
      </c>
      <c r="B23" s="14" t="s">
        <v>308</v>
      </c>
      <c r="C23" s="15" t="s">
        <v>309</v>
      </c>
      <c r="D23" s="16" t="s">
        <v>310</v>
      </c>
      <c r="E23" s="17" t="s">
        <v>311</v>
      </c>
      <c r="F23" s="18" t="s">
        <v>312</v>
      </c>
    </row>
    <row r="24" spans="1:15" x14ac:dyDescent="0.35">
      <c r="A24" s="2" t="s">
        <v>313</v>
      </c>
    </row>
    <row r="26" spans="1:15" x14ac:dyDescent="0.35">
      <c r="A26" s="19" t="s">
        <v>314</v>
      </c>
    </row>
  </sheetData>
  <autoFilter ref="A1:O21" xr:uid="{00000000-0009-0000-0000-000001000000}"/>
  <pageMargins left="0.75" right="0.75" top="1" bottom="1" header="0.5" footer="0.5"/>
  <headerFooter>
    <oddFooter>&amp;C&amp;8 &amp;K777777© 2026 Certified SysAdmin LLC d/b/a RothIRAHub  ·  rothirahub.com/roth-ira-custodians  ·  data verified 2026-07-16</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83"/>
  <sheetViews>
    <sheetView workbookViewId="0">
      <pane ySplit="1" topLeftCell="A2" activePane="bottomLeft" state="frozen"/>
      <selection pane="bottomLeft"/>
    </sheetView>
  </sheetViews>
  <sheetFormatPr defaultRowHeight="14.5" x14ac:dyDescent="0.35"/>
  <cols>
    <col min="1" max="1" width="26" customWidth="1"/>
    <col min="2" max="2" width="24" customWidth="1"/>
    <col min="3" max="3" width="40" customWidth="1"/>
    <col min="4" max="4" width="90" customWidth="1"/>
    <col min="5" max="5" width="50" customWidth="1"/>
    <col min="6" max="7" width="12" customWidth="1"/>
  </cols>
  <sheetData>
    <row r="1" spans="1:7" x14ac:dyDescent="0.35">
      <c r="A1" s="6" t="s">
        <v>22</v>
      </c>
      <c r="B1" s="6" t="s">
        <v>315</v>
      </c>
      <c r="C1" s="6" t="s">
        <v>316</v>
      </c>
      <c r="D1" s="6" t="s">
        <v>317</v>
      </c>
      <c r="E1" s="6" t="s">
        <v>318</v>
      </c>
      <c r="F1" s="6" t="s">
        <v>319</v>
      </c>
      <c r="G1" s="6" t="s">
        <v>320</v>
      </c>
    </row>
    <row r="2" spans="1:7" ht="25" x14ac:dyDescent="0.35">
      <c r="A2" s="20" t="s">
        <v>321</v>
      </c>
      <c r="B2" s="20" t="s">
        <v>23</v>
      </c>
      <c r="C2" s="21" t="s">
        <v>38</v>
      </c>
      <c r="D2" s="21" t="s">
        <v>322</v>
      </c>
      <c r="E2" s="22" t="s">
        <v>323</v>
      </c>
      <c r="F2" s="20" t="s">
        <v>324</v>
      </c>
      <c r="G2" s="20" t="s">
        <v>325</v>
      </c>
    </row>
    <row r="3" spans="1:7" ht="25" x14ac:dyDescent="0.35">
      <c r="A3" s="23" t="s">
        <v>321</v>
      </c>
      <c r="B3" s="23" t="s">
        <v>24</v>
      </c>
      <c r="C3" s="24" t="s">
        <v>39</v>
      </c>
      <c r="D3" s="24" t="s">
        <v>326</v>
      </c>
      <c r="E3" s="25" t="s">
        <v>327</v>
      </c>
      <c r="F3" s="23" t="s">
        <v>324</v>
      </c>
      <c r="G3" s="23" t="s">
        <v>325</v>
      </c>
    </row>
    <row r="4" spans="1:7" ht="37.5" x14ac:dyDescent="0.35">
      <c r="A4" s="20" t="s">
        <v>321</v>
      </c>
      <c r="B4" s="20" t="s">
        <v>25</v>
      </c>
      <c r="C4" s="21" t="s">
        <v>40</v>
      </c>
      <c r="D4" s="21" t="s">
        <v>328</v>
      </c>
      <c r="E4" s="22" t="s">
        <v>329</v>
      </c>
      <c r="F4" s="20" t="s">
        <v>324</v>
      </c>
      <c r="G4" s="20" t="s">
        <v>325</v>
      </c>
    </row>
    <row r="5" spans="1:7" ht="37.5" x14ac:dyDescent="0.35">
      <c r="A5" s="23" t="s">
        <v>321</v>
      </c>
      <c r="B5" s="23" t="s">
        <v>26</v>
      </c>
      <c r="C5" s="24" t="s">
        <v>41</v>
      </c>
      <c r="D5" s="24" t="s">
        <v>330</v>
      </c>
      <c r="E5" s="25" t="s">
        <v>331</v>
      </c>
      <c r="F5" s="23" t="s">
        <v>332</v>
      </c>
      <c r="G5" s="23" t="s">
        <v>325</v>
      </c>
    </row>
    <row r="6" spans="1:7" ht="37.5" x14ac:dyDescent="0.35">
      <c r="A6" s="20" t="s">
        <v>321</v>
      </c>
      <c r="B6" s="20" t="s">
        <v>27</v>
      </c>
      <c r="C6" s="21" t="s">
        <v>42</v>
      </c>
      <c r="D6" s="21" t="s">
        <v>333</v>
      </c>
      <c r="E6" s="22" t="s">
        <v>334</v>
      </c>
      <c r="F6" s="20" t="s">
        <v>324</v>
      </c>
      <c r="G6" s="20" t="s">
        <v>325</v>
      </c>
    </row>
    <row r="7" spans="1:7" ht="37.5" x14ac:dyDescent="0.35">
      <c r="A7" s="23" t="s">
        <v>321</v>
      </c>
      <c r="B7" s="23" t="s">
        <v>28</v>
      </c>
      <c r="C7" s="24" t="s">
        <v>43</v>
      </c>
      <c r="D7" s="24" t="s">
        <v>335</v>
      </c>
      <c r="E7" s="25" t="s">
        <v>336</v>
      </c>
      <c r="F7" s="23" t="s">
        <v>324</v>
      </c>
      <c r="G7" s="23" t="s">
        <v>325</v>
      </c>
    </row>
    <row r="8" spans="1:7" ht="50" x14ac:dyDescent="0.35">
      <c r="A8" s="20" t="s">
        <v>321</v>
      </c>
      <c r="B8" s="20" t="s">
        <v>29</v>
      </c>
      <c r="C8" s="21" t="s">
        <v>44</v>
      </c>
      <c r="D8" s="21" t="s">
        <v>337</v>
      </c>
      <c r="E8" s="22" t="s">
        <v>338</v>
      </c>
      <c r="F8" s="20" t="s">
        <v>332</v>
      </c>
      <c r="G8" s="20" t="s">
        <v>325</v>
      </c>
    </row>
    <row r="9" spans="1:7" ht="50" x14ac:dyDescent="0.35">
      <c r="A9" s="23" t="s">
        <v>321</v>
      </c>
      <c r="B9" s="23" t="s">
        <v>30</v>
      </c>
      <c r="C9" s="24" t="s">
        <v>45</v>
      </c>
      <c r="D9" s="24" t="s">
        <v>339</v>
      </c>
      <c r="E9" s="25" t="s">
        <v>340</v>
      </c>
      <c r="F9" s="23" t="s">
        <v>324</v>
      </c>
      <c r="G9" s="23" t="s">
        <v>325</v>
      </c>
    </row>
    <row r="10" spans="1:7" ht="37.5" x14ac:dyDescent="0.35">
      <c r="A10" s="20" t="s">
        <v>321</v>
      </c>
      <c r="B10" s="20" t="s">
        <v>31</v>
      </c>
      <c r="C10" s="21" t="s">
        <v>46</v>
      </c>
      <c r="D10" s="21" t="s">
        <v>341</v>
      </c>
      <c r="E10" s="22" t="s">
        <v>342</v>
      </c>
      <c r="F10" s="20" t="s">
        <v>332</v>
      </c>
      <c r="G10" s="20" t="s">
        <v>325</v>
      </c>
    </row>
    <row r="11" spans="1:7" ht="50" x14ac:dyDescent="0.35">
      <c r="A11" s="23" t="s">
        <v>321</v>
      </c>
      <c r="B11" s="23" t="s">
        <v>32</v>
      </c>
      <c r="C11" s="24" t="s">
        <v>47</v>
      </c>
      <c r="D11" s="24" t="s">
        <v>343</v>
      </c>
      <c r="E11" s="25" t="s">
        <v>344</v>
      </c>
      <c r="F11" s="23" t="s">
        <v>324</v>
      </c>
      <c r="G11" s="23" t="s">
        <v>325</v>
      </c>
    </row>
    <row r="12" spans="1:7" ht="37.5" x14ac:dyDescent="0.35">
      <c r="A12" s="20" t="s">
        <v>321</v>
      </c>
      <c r="B12" s="20" t="s">
        <v>33</v>
      </c>
      <c r="C12" s="21" t="s">
        <v>48</v>
      </c>
      <c r="D12" s="21" t="s">
        <v>345</v>
      </c>
      <c r="E12" s="22" t="s">
        <v>346</v>
      </c>
      <c r="F12" s="20" t="s">
        <v>324</v>
      </c>
      <c r="G12" s="20" t="s">
        <v>325</v>
      </c>
    </row>
    <row r="13" spans="1:7" ht="37.5" x14ac:dyDescent="0.35">
      <c r="A13" s="23" t="s">
        <v>321</v>
      </c>
      <c r="B13" s="23" t="s">
        <v>34</v>
      </c>
      <c r="C13" s="24" t="s">
        <v>49</v>
      </c>
      <c r="D13" s="24" t="s">
        <v>347</v>
      </c>
      <c r="E13" s="25" t="s">
        <v>348</v>
      </c>
      <c r="F13" s="23" t="s">
        <v>324</v>
      </c>
      <c r="G13" s="23" t="s">
        <v>325</v>
      </c>
    </row>
    <row r="14" spans="1:7" ht="37.5" x14ac:dyDescent="0.35">
      <c r="A14" s="20" t="s">
        <v>321</v>
      </c>
      <c r="B14" s="20" t="s">
        <v>35</v>
      </c>
      <c r="C14" s="21" t="s">
        <v>50</v>
      </c>
      <c r="D14" s="21" t="s">
        <v>349</v>
      </c>
      <c r="E14" s="22" t="s">
        <v>350</v>
      </c>
      <c r="F14" s="20" t="s">
        <v>324</v>
      </c>
      <c r="G14" s="20" t="s">
        <v>325</v>
      </c>
    </row>
    <row r="15" spans="1:7" ht="50" x14ac:dyDescent="0.35">
      <c r="A15" s="23" t="s">
        <v>321</v>
      </c>
      <c r="B15" s="23" t="s">
        <v>36</v>
      </c>
      <c r="C15" s="24" t="s">
        <v>51</v>
      </c>
      <c r="D15" s="24" t="s">
        <v>351</v>
      </c>
      <c r="E15" s="25" t="s">
        <v>352</v>
      </c>
      <c r="F15" s="23" t="s">
        <v>332</v>
      </c>
      <c r="G15" s="23" t="s">
        <v>325</v>
      </c>
    </row>
    <row r="16" spans="1:7" ht="37.5" x14ac:dyDescent="0.35">
      <c r="A16" s="20" t="s">
        <v>353</v>
      </c>
      <c r="B16" s="20" t="s">
        <v>23</v>
      </c>
      <c r="C16" s="21" t="s">
        <v>53</v>
      </c>
      <c r="D16" s="21" t="s">
        <v>354</v>
      </c>
      <c r="E16" s="22" t="s">
        <v>355</v>
      </c>
      <c r="F16" s="20" t="s">
        <v>324</v>
      </c>
      <c r="G16" s="20" t="s">
        <v>325</v>
      </c>
    </row>
    <row r="17" spans="1:7" ht="37.5" x14ac:dyDescent="0.35">
      <c r="A17" s="23" t="s">
        <v>353</v>
      </c>
      <c r="B17" s="23" t="s">
        <v>24</v>
      </c>
      <c r="C17" s="24" t="s">
        <v>54</v>
      </c>
      <c r="D17" s="24" t="s">
        <v>356</v>
      </c>
      <c r="E17" s="25" t="s">
        <v>357</v>
      </c>
      <c r="F17" s="23" t="s">
        <v>324</v>
      </c>
      <c r="G17" s="23" t="s">
        <v>325</v>
      </c>
    </row>
    <row r="18" spans="1:7" ht="62.5" x14ac:dyDescent="0.35">
      <c r="A18" s="20" t="s">
        <v>353</v>
      </c>
      <c r="B18" s="20" t="s">
        <v>25</v>
      </c>
      <c r="C18" s="21" t="s">
        <v>55</v>
      </c>
      <c r="D18" s="21" t="s">
        <v>358</v>
      </c>
      <c r="E18" s="22" t="s">
        <v>359</v>
      </c>
      <c r="F18" s="20" t="s">
        <v>324</v>
      </c>
      <c r="G18" s="20" t="s">
        <v>325</v>
      </c>
    </row>
    <row r="19" spans="1:7" ht="75" x14ac:dyDescent="0.35">
      <c r="A19" s="23" t="s">
        <v>353</v>
      </c>
      <c r="B19" s="23" t="s">
        <v>26</v>
      </c>
      <c r="C19" s="24" t="s">
        <v>56</v>
      </c>
      <c r="D19" s="24" t="s">
        <v>360</v>
      </c>
      <c r="E19" s="25" t="s">
        <v>361</v>
      </c>
      <c r="F19" s="23" t="s">
        <v>324</v>
      </c>
      <c r="G19" s="23" t="s">
        <v>325</v>
      </c>
    </row>
    <row r="20" spans="1:7" ht="37.5" x14ac:dyDescent="0.35">
      <c r="A20" s="20" t="s">
        <v>353</v>
      </c>
      <c r="B20" s="20" t="s">
        <v>27</v>
      </c>
      <c r="C20" s="21" t="s">
        <v>57</v>
      </c>
      <c r="D20" s="21" t="s">
        <v>362</v>
      </c>
      <c r="E20" s="22" t="s">
        <v>363</v>
      </c>
      <c r="F20" s="20" t="s">
        <v>324</v>
      </c>
      <c r="G20" s="20" t="s">
        <v>325</v>
      </c>
    </row>
    <row r="21" spans="1:7" ht="50" x14ac:dyDescent="0.35">
      <c r="A21" s="23" t="s">
        <v>353</v>
      </c>
      <c r="B21" s="23" t="s">
        <v>28</v>
      </c>
      <c r="C21" s="24" t="s">
        <v>58</v>
      </c>
      <c r="D21" s="24" t="s">
        <v>364</v>
      </c>
      <c r="E21" s="25" t="s">
        <v>365</v>
      </c>
      <c r="F21" s="23" t="s">
        <v>324</v>
      </c>
      <c r="G21" s="23" t="s">
        <v>325</v>
      </c>
    </row>
    <row r="22" spans="1:7" ht="50" x14ac:dyDescent="0.35">
      <c r="A22" s="20" t="s">
        <v>353</v>
      </c>
      <c r="B22" s="20" t="s">
        <v>29</v>
      </c>
      <c r="C22" s="21" t="s">
        <v>59</v>
      </c>
      <c r="D22" s="21" t="s">
        <v>366</v>
      </c>
      <c r="E22" s="22" t="s">
        <v>355</v>
      </c>
      <c r="F22" s="20" t="s">
        <v>332</v>
      </c>
      <c r="G22" s="20" t="s">
        <v>325</v>
      </c>
    </row>
    <row r="23" spans="1:7" ht="37.5" x14ac:dyDescent="0.35">
      <c r="A23" s="23" t="s">
        <v>353</v>
      </c>
      <c r="B23" s="23" t="s">
        <v>30</v>
      </c>
      <c r="C23" s="24" t="s">
        <v>60</v>
      </c>
      <c r="D23" s="24" t="s">
        <v>367</v>
      </c>
      <c r="E23" s="25" t="s">
        <v>368</v>
      </c>
      <c r="F23" s="23" t="s">
        <v>324</v>
      </c>
      <c r="G23" s="23" t="s">
        <v>325</v>
      </c>
    </row>
    <row r="24" spans="1:7" ht="50" x14ac:dyDescent="0.35">
      <c r="A24" s="20" t="s">
        <v>353</v>
      </c>
      <c r="B24" s="20" t="s">
        <v>31</v>
      </c>
      <c r="C24" s="21" t="s">
        <v>59</v>
      </c>
      <c r="D24" s="21" t="s">
        <v>369</v>
      </c>
      <c r="E24" s="22" t="s">
        <v>370</v>
      </c>
      <c r="F24" s="20" t="s">
        <v>332</v>
      </c>
      <c r="G24" s="20" t="s">
        <v>325</v>
      </c>
    </row>
    <row r="25" spans="1:7" ht="62.5" x14ac:dyDescent="0.35">
      <c r="A25" s="23" t="s">
        <v>353</v>
      </c>
      <c r="B25" s="23" t="s">
        <v>32</v>
      </c>
      <c r="C25" s="24" t="s">
        <v>61</v>
      </c>
      <c r="D25" s="24" t="s">
        <v>371</v>
      </c>
      <c r="E25" s="25" t="s">
        <v>372</v>
      </c>
      <c r="F25" s="23" t="s">
        <v>332</v>
      </c>
      <c r="G25" s="23" t="s">
        <v>325</v>
      </c>
    </row>
    <row r="26" spans="1:7" ht="50" x14ac:dyDescent="0.35">
      <c r="A26" s="20" t="s">
        <v>353</v>
      </c>
      <c r="B26" s="20" t="s">
        <v>33</v>
      </c>
      <c r="C26" s="21" t="s">
        <v>62</v>
      </c>
      <c r="D26" s="21" t="s">
        <v>373</v>
      </c>
      <c r="E26" s="22" t="s">
        <v>374</v>
      </c>
      <c r="F26" s="20" t="s">
        <v>324</v>
      </c>
      <c r="G26" s="20" t="s">
        <v>325</v>
      </c>
    </row>
    <row r="27" spans="1:7" ht="50" x14ac:dyDescent="0.35">
      <c r="A27" s="23" t="s">
        <v>353</v>
      </c>
      <c r="B27" s="23" t="s">
        <v>34</v>
      </c>
      <c r="C27" s="24" t="s">
        <v>63</v>
      </c>
      <c r="D27" s="24" t="s">
        <v>375</v>
      </c>
      <c r="E27" s="25" t="s">
        <v>376</v>
      </c>
      <c r="F27" s="23" t="s">
        <v>324</v>
      </c>
      <c r="G27" s="23" t="s">
        <v>325</v>
      </c>
    </row>
    <row r="28" spans="1:7" ht="50" x14ac:dyDescent="0.35">
      <c r="A28" s="20" t="s">
        <v>353</v>
      </c>
      <c r="B28" s="20" t="s">
        <v>35</v>
      </c>
      <c r="C28" s="21" t="s">
        <v>64</v>
      </c>
      <c r="D28" s="21" t="s">
        <v>377</v>
      </c>
      <c r="E28" s="22" t="s">
        <v>378</v>
      </c>
      <c r="F28" s="20" t="s">
        <v>324</v>
      </c>
      <c r="G28" s="20" t="s">
        <v>325</v>
      </c>
    </row>
    <row r="29" spans="1:7" ht="62.5" x14ac:dyDescent="0.35">
      <c r="A29" s="23" t="s">
        <v>353</v>
      </c>
      <c r="B29" s="23" t="s">
        <v>36</v>
      </c>
      <c r="C29" s="24" t="s">
        <v>65</v>
      </c>
      <c r="D29" s="24" t="s">
        <v>379</v>
      </c>
      <c r="E29" s="25" t="s">
        <v>380</v>
      </c>
      <c r="F29" s="23" t="s">
        <v>332</v>
      </c>
      <c r="G29" s="23" t="s">
        <v>325</v>
      </c>
    </row>
    <row r="30" spans="1:7" ht="50" x14ac:dyDescent="0.35">
      <c r="A30" s="20" t="s">
        <v>381</v>
      </c>
      <c r="B30" s="20" t="s">
        <v>23</v>
      </c>
      <c r="C30" s="21" t="s">
        <v>67</v>
      </c>
      <c r="D30" s="21" t="s">
        <v>382</v>
      </c>
      <c r="E30" s="22" t="s">
        <v>383</v>
      </c>
      <c r="F30" s="20" t="s">
        <v>324</v>
      </c>
      <c r="G30" s="20" t="s">
        <v>325</v>
      </c>
    </row>
    <row r="31" spans="1:7" ht="50" x14ac:dyDescent="0.35">
      <c r="A31" s="23" t="s">
        <v>381</v>
      </c>
      <c r="B31" s="23" t="s">
        <v>24</v>
      </c>
      <c r="C31" s="24" t="s">
        <v>68</v>
      </c>
      <c r="D31" s="24" t="s">
        <v>384</v>
      </c>
      <c r="E31" s="25" t="s">
        <v>383</v>
      </c>
      <c r="F31" s="23" t="s">
        <v>324</v>
      </c>
      <c r="G31" s="23" t="s">
        <v>325</v>
      </c>
    </row>
    <row r="32" spans="1:7" ht="37.5" x14ac:dyDescent="0.35">
      <c r="A32" s="20" t="s">
        <v>381</v>
      </c>
      <c r="B32" s="20" t="s">
        <v>25</v>
      </c>
      <c r="C32" s="21" t="s">
        <v>69</v>
      </c>
      <c r="D32" s="21" t="s">
        <v>385</v>
      </c>
      <c r="E32" s="22" t="s">
        <v>386</v>
      </c>
      <c r="F32" s="20" t="s">
        <v>324</v>
      </c>
      <c r="G32" s="20" t="s">
        <v>325</v>
      </c>
    </row>
    <row r="33" spans="1:7" ht="50" x14ac:dyDescent="0.35">
      <c r="A33" s="23" t="s">
        <v>381</v>
      </c>
      <c r="B33" s="23" t="s">
        <v>26</v>
      </c>
      <c r="C33" s="24" t="s">
        <v>56</v>
      </c>
      <c r="D33" s="24" t="s">
        <v>387</v>
      </c>
      <c r="E33" s="25" t="s">
        <v>388</v>
      </c>
      <c r="F33" s="23" t="s">
        <v>332</v>
      </c>
      <c r="G33" s="23" t="s">
        <v>325</v>
      </c>
    </row>
    <row r="34" spans="1:7" ht="62.5" x14ac:dyDescent="0.35">
      <c r="A34" s="20" t="s">
        <v>381</v>
      </c>
      <c r="B34" s="20" t="s">
        <v>27</v>
      </c>
      <c r="C34" s="21" t="s">
        <v>70</v>
      </c>
      <c r="D34" s="21" t="s">
        <v>389</v>
      </c>
      <c r="E34" s="22" t="s">
        <v>390</v>
      </c>
      <c r="F34" s="20" t="s">
        <v>324</v>
      </c>
      <c r="G34" s="20" t="s">
        <v>325</v>
      </c>
    </row>
    <row r="35" spans="1:7" ht="37.5" x14ac:dyDescent="0.35">
      <c r="A35" s="23" t="s">
        <v>381</v>
      </c>
      <c r="B35" s="23" t="s">
        <v>28</v>
      </c>
      <c r="C35" s="24" t="s">
        <v>58</v>
      </c>
      <c r="D35" s="24" t="s">
        <v>391</v>
      </c>
      <c r="E35" s="25" t="s">
        <v>392</v>
      </c>
      <c r="F35" s="23" t="s">
        <v>324</v>
      </c>
      <c r="G35" s="23" t="s">
        <v>325</v>
      </c>
    </row>
    <row r="36" spans="1:7" ht="37.5" x14ac:dyDescent="0.35">
      <c r="A36" s="20" t="s">
        <v>381</v>
      </c>
      <c r="B36" s="20" t="s">
        <v>29</v>
      </c>
      <c r="C36" s="21" t="s">
        <v>71</v>
      </c>
      <c r="D36" s="21" t="s">
        <v>393</v>
      </c>
      <c r="E36" s="22" t="s">
        <v>394</v>
      </c>
      <c r="F36" s="20" t="s">
        <v>324</v>
      </c>
      <c r="G36" s="20" t="s">
        <v>325</v>
      </c>
    </row>
    <row r="37" spans="1:7" ht="37.5" x14ac:dyDescent="0.35">
      <c r="A37" s="23" t="s">
        <v>381</v>
      </c>
      <c r="B37" s="23" t="s">
        <v>30</v>
      </c>
      <c r="C37" s="24" t="s">
        <v>72</v>
      </c>
      <c r="D37" s="24" t="s">
        <v>395</v>
      </c>
      <c r="E37" s="25" t="s">
        <v>396</v>
      </c>
      <c r="F37" s="23" t="s">
        <v>324</v>
      </c>
      <c r="G37" s="23" t="s">
        <v>325</v>
      </c>
    </row>
    <row r="38" spans="1:7" ht="62.5" x14ac:dyDescent="0.35">
      <c r="A38" s="20" t="s">
        <v>381</v>
      </c>
      <c r="B38" s="20" t="s">
        <v>31</v>
      </c>
      <c r="C38" s="21" t="s">
        <v>59</v>
      </c>
      <c r="D38" s="21" t="s">
        <v>397</v>
      </c>
      <c r="E38" s="22" t="s">
        <v>398</v>
      </c>
      <c r="F38" s="20" t="s">
        <v>332</v>
      </c>
      <c r="G38" s="20" t="s">
        <v>325</v>
      </c>
    </row>
    <row r="39" spans="1:7" ht="50" x14ac:dyDescent="0.35">
      <c r="A39" s="23" t="s">
        <v>381</v>
      </c>
      <c r="B39" s="23" t="s">
        <v>32</v>
      </c>
      <c r="C39" s="24" t="s">
        <v>73</v>
      </c>
      <c r="D39" s="24" t="s">
        <v>399</v>
      </c>
      <c r="E39" s="25" t="s">
        <v>400</v>
      </c>
      <c r="F39" s="23" t="s">
        <v>324</v>
      </c>
      <c r="G39" s="23" t="s">
        <v>325</v>
      </c>
    </row>
    <row r="40" spans="1:7" ht="62.5" x14ac:dyDescent="0.35">
      <c r="A40" s="20" t="s">
        <v>381</v>
      </c>
      <c r="B40" s="20" t="s">
        <v>33</v>
      </c>
      <c r="C40" s="21" t="s">
        <v>74</v>
      </c>
      <c r="D40" s="21" t="s">
        <v>401</v>
      </c>
      <c r="E40" s="22" t="s">
        <v>402</v>
      </c>
      <c r="F40" s="20" t="s">
        <v>332</v>
      </c>
      <c r="G40" s="20" t="s">
        <v>325</v>
      </c>
    </row>
    <row r="41" spans="1:7" ht="62.5" x14ac:dyDescent="0.35">
      <c r="A41" s="23" t="s">
        <v>381</v>
      </c>
      <c r="B41" s="23" t="s">
        <v>34</v>
      </c>
      <c r="C41" s="24" t="s">
        <v>59</v>
      </c>
      <c r="D41" s="24" t="s">
        <v>403</v>
      </c>
      <c r="E41" s="25" t="s">
        <v>404</v>
      </c>
      <c r="F41" s="23" t="s">
        <v>324</v>
      </c>
      <c r="G41" s="23" t="s">
        <v>325</v>
      </c>
    </row>
    <row r="42" spans="1:7" ht="62.5" x14ac:dyDescent="0.35">
      <c r="A42" s="20" t="s">
        <v>381</v>
      </c>
      <c r="B42" s="20" t="s">
        <v>35</v>
      </c>
      <c r="C42" s="21" t="s">
        <v>75</v>
      </c>
      <c r="D42" s="21" t="s">
        <v>405</v>
      </c>
      <c r="E42" s="22" t="s">
        <v>406</v>
      </c>
      <c r="F42" s="20" t="s">
        <v>332</v>
      </c>
      <c r="G42" s="20" t="s">
        <v>325</v>
      </c>
    </row>
    <row r="43" spans="1:7" ht="62.5" x14ac:dyDescent="0.35">
      <c r="A43" s="23" t="s">
        <v>381</v>
      </c>
      <c r="B43" s="23" t="s">
        <v>36</v>
      </c>
      <c r="C43" s="24" t="s">
        <v>76</v>
      </c>
      <c r="D43" s="24" t="s">
        <v>407</v>
      </c>
      <c r="E43" s="25" t="s">
        <v>408</v>
      </c>
      <c r="F43" s="23" t="s">
        <v>324</v>
      </c>
      <c r="G43" s="23" t="s">
        <v>325</v>
      </c>
    </row>
    <row r="44" spans="1:7" ht="25" x14ac:dyDescent="0.35">
      <c r="A44" s="20" t="s">
        <v>409</v>
      </c>
      <c r="B44" s="20" t="s">
        <v>23</v>
      </c>
      <c r="C44" s="21" t="s">
        <v>78</v>
      </c>
      <c r="D44" s="21" t="s">
        <v>410</v>
      </c>
      <c r="E44" s="22" t="s">
        <v>411</v>
      </c>
      <c r="F44" s="20" t="s">
        <v>324</v>
      </c>
      <c r="G44" s="20" t="s">
        <v>325</v>
      </c>
    </row>
    <row r="45" spans="1:7" ht="25" x14ac:dyDescent="0.35">
      <c r="A45" s="23" t="s">
        <v>409</v>
      </c>
      <c r="B45" s="23" t="s">
        <v>24</v>
      </c>
      <c r="C45" s="24" t="s">
        <v>79</v>
      </c>
      <c r="D45" s="24" t="s">
        <v>412</v>
      </c>
      <c r="E45" s="25" t="s">
        <v>413</v>
      </c>
      <c r="F45" s="23" t="s">
        <v>324</v>
      </c>
      <c r="G45" s="23" t="s">
        <v>325</v>
      </c>
    </row>
    <row r="46" spans="1:7" ht="50" x14ac:dyDescent="0.35">
      <c r="A46" s="20" t="s">
        <v>409</v>
      </c>
      <c r="B46" s="20" t="s">
        <v>25</v>
      </c>
      <c r="C46" s="21" t="s">
        <v>80</v>
      </c>
      <c r="D46" s="21" t="s">
        <v>414</v>
      </c>
      <c r="E46" s="22" t="s">
        <v>415</v>
      </c>
      <c r="F46" s="20" t="s">
        <v>332</v>
      </c>
      <c r="G46" s="20" t="s">
        <v>325</v>
      </c>
    </row>
    <row r="47" spans="1:7" ht="50" x14ac:dyDescent="0.35">
      <c r="A47" s="23" t="s">
        <v>409</v>
      </c>
      <c r="B47" s="23" t="s">
        <v>26</v>
      </c>
      <c r="C47" s="24" t="s">
        <v>81</v>
      </c>
      <c r="D47" s="24" t="s">
        <v>416</v>
      </c>
      <c r="E47" s="25" t="s">
        <v>417</v>
      </c>
      <c r="F47" s="23" t="s">
        <v>324</v>
      </c>
      <c r="G47" s="23" t="s">
        <v>325</v>
      </c>
    </row>
    <row r="48" spans="1:7" ht="37.5" x14ac:dyDescent="0.35">
      <c r="A48" s="20" t="s">
        <v>409</v>
      </c>
      <c r="B48" s="20" t="s">
        <v>27</v>
      </c>
      <c r="C48" s="21" t="s">
        <v>82</v>
      </c>
      <c r="D48" s="21" t="s">
        <v>418</v>
      </c>
      <c r="E48" s="22" t="s">
        <v>419</v>
      </c>
      <c r="F48" s="20" t="s">
        <v>324</v>
      </c>
      <c r="G48" s="20" t="s">
        <v>325</v>
      </c>
    </row>
    <row r="49" spans="1:7" ht="37.5" x14ac:dyDescent="0.35">
      <c r="A49" s="23" t="s">
        <v>409</v>
      </c>
      <c r="B49" s="23" t="s">
        <v>28</v>
      </c>
      <c r="C49" s="24" t="s">
        <v>58</v>
      </c>
      <c r="D49" s="24" t="s">
        <v>420</v>
      </c>
      <c r="E49" s="25" t="s">
        <v>421</v>
      </c>
      <c r="F49" s="23" t="s">
        <v>324</v>
      </c>
      <c r="G49" s="23" t="s">
        <v>325</v>
      </c>
    </row>
    <row r="50" spans="1:7" ht="50" x14ac:dyDescent="0.35">
      <c r="A50" s="20" t="s">
        <v>409</v>
      </c>
      <c r="B50" s="20" t="s">
        <v>29</v>
      </c>
      <c r="C50" s="21" t="s">
        <v>83</v>
      </c>
      <c r="D50" s="21" t="s">
        <v>422</v>
      </c>
      <c r="E50" s="22" t="s">
        <v>423</v>
      </c>
      <c r="F50" s="20" t="s">
        <v>332</v>
      </c>
      <c r="G50" s="20" t="s">
        <v>325</v>
      </c>
    </row>
    <row r="51" spans="1:7" ht="50" x14ac:dyDescent="0.35">
      <c r="A51" s="23" t="s">
        <v>409</v>
      </c>
      <c r="B51" s="23" t="s">
        <v>30</v>
      </c>
      <c r="C51" s="24" t="s">
        <v>84</v>
      </c>
      <c r="D51" s="24" t="s">
        <v>424</v>
      </c>
      <c r="E51" s="25" t="s">
        <v>425</v>
      </c>
      <c r="F51" s="23" t="s">
        <v>324</v>
      </c>
      <c r="G51" s="23" t="s">
        <v>325</v>
      </c>
    </row>
    <row r="52" spans="1:7" ht="50" x14ac:dyDescent="0.35">
      <c r="A52" s="20" t="s">
        <v>409</v>
      </c>
      <c r="B52" s="20" t="s">
        <v>31</v>
      </c>
      <c r="C52" s="21" t="s">
        <v>59</v>
      </c>
      <c r="D52" s="21" t="s">
        <v>426</v>
      </c>
      <c r="E52" s="22" t="s">
        <v>423</v>
      </c>
      <c r="F52" s="20" t="s">
        <v>332</v>
      </c>
      <c r="G52" s="20" t="s">
        <v>325</v>
      </c>
    </row>
    <row r="53" spans="1:7" ht="50" x14ac:dyDescent="0.35">
      <c r="A53" s="23" t="s">
        <v>409</v>
      </c>
      <c r="B53" s="23" t="s">
        <v>32</v>
      </c>
      <c r="C53" s="24" t="s">
        <v>85</v>
      </c>
      <c r="D53" s="24" t="s">
        <v>427</v>
      </c>
      <c r="E53" s="25" t="s">
        <v>428</v>
      </c>
      <c r="F53" s="23" t="s">
        <v>324</v>
      </c>
      <c r="G53" s="23" t="s">
        <v>325</v>
      </c>
    </row>
    <row r="54" spans="1:7" ht="37.5" x14ac:dyDescent="0.35">
      <c r="A54" s="20" t="s">
        <v>409</v>
      </c>
      <c r="B54" s="20" t="s">
        <v>33</v>
      </c>
      <c r="C54" s="21" t="s">
        <v>86</v>
      </c>
      <c r="D54" s="21" t="s">
        <v>429</v>
      </c>
      <c r="E54" s="22" t="s">
        <v>430</v>
      </c>
      <c r="F54" s="20" t="s">
        <v>324</v>
      </c>
      <c r="G54" s="20" t="s">
        <v>325</v>
      </c>
    </row>
    <row r="55" spans="1:7" ht="37.5" x14ac:dyDescent="0.35">
      <c r="A55" s="23" t="s">
        <v>409</v>
      </c>
      <c r="B55" s="23" t="s">
        <v>34</v>
      </c>
      <c r="C55" s="24" t="s">
        <v>87</v>
      </c>
      <c r="D55" s="24" t="s">
        <v>431</v>
      </c>
      <c r="E55" s="25" t="s">
        <v>411</v>
      </c>
      <c r="F55" s="23" t="s">
        <v>324</v>
      </c>
      <c r="G55" s="23" t="s">
        <v>325</v>
      </c>
    </row>
    <row r="56" spans="1:7" ht="50" x14ac:dyDescent="0.35">
      <c r="A56" s="20" t="s">
        <v>409</v>
      </c>
      <c r="B56" s="20" t="s">
        <v>35</v>
      </c>
      <c r="C56" s="21" t="s">
        <v>88</v>
      </c>
      <c r="D56" s="21" t="s">
        <v>432</v>
      </c>
      <c r="E56" s="22" t="s">
        <v>433</v>
      </c>
      <c r="F56" s="20" t="s">
        <v>332</v>
      </c>
      <c r="G56" s="20" t="s">
        <v>325</v>
      </c>
    </row>
    <row r="57" spans="1:7" ht="50" x14ac:dyDescent="0.35">
      <c r="A57" s="23" t="s">
        <v>409</v>
      </c>
      <c r="B57" s="23" t="s">
        <v>36</v>
      </c>
      <c r="C57" s="24" t="s">
        <v>89</v>
      </c>
      <c r="D57" s="24" t="s">
        <v>434</v>
      </c>
      <c r="E57" s="25" t="s">
        <v>435</v>
      </c>
      <c r="F57" s="23" t="s">
        <v>324</v>
      </c>
      <c r="G57" s="23" t="s">
        <v>325</v>
      </c>
    </row>
    <row r="58" spans="1:7" ht="50" x14ac:dyDescent="0.35">
      <c r="A58" s="20" t="s">
        <v>436</v>
      </c>
      <c r="B58" s="20" t="s">
        <v>23</v>
      </c>
      <c r="C58" s="21" t="s">
        <v>91</v>
      </c>
      <c r="D58" s="21" t="s">
        <v>437</v>
      </c>
      <c r="E58" s="22" t="s">
        <v>438</v>
      </c>
      <c r="F58" s="20" t="s">
        <v>324</v>
      </c>
      <c r="G58" s="20" t="s">
        <v>325</v>
      </c>
    </row>
    <row r="59" spans="1:7" ht="37.5" x14ac:dyDescent="0.35">
      <c r="A59" s="23" t="s">
        <v>436</v>
      </c>
      <c r="B59" s="23" t="s">
        <v>24</v>
      </c>
      <c r="C59" s="24" t="s">
        <v>92</v>
      </c>
      <c r="D59" s="24" t="s">
        <v>439</v>
      </c>
      <c r="E59" s="25" t="s">
        <v>440</v>
      </c>
      <c r="F59" s="23" t="s">
        <v>324</v>
      </c>
      <c r="G59" s="23" t="s">
        <v>325</v>
      </c>
    </row>
    <row r="60" spans="1:7" ht="37.5" x14ac:dyDescent="0.35">
      <c r="A60" s="20" t="s">
        <v>436</v>
      </c>
      <c r="B60" s="20" t="s">
        <v>25</v>
      </c>
      <c r="C60" s="21" t="s">
        <v>93</v>
      </c>
      <c r="D60" s="21" t="s">
        <v>441</v>
      </c>
      <c r="E60" s="22" t="s">
        <v>442</v>
      </c>
      <c r="F60" s="20" t="s">
        <v>324</v>
      </c>
      <c r="G60" s="20" t="s">
        <v>325</v>
      </c>
    </row>
    <row r="61" spans="1:7" ht="37.5" x14ac:dyDescent="0.35">
      <c r="A61" s="23" t="s">
        <v>436</v>
      </c>
      <c r="B61" s="23" t="s">
        <v>26</v>
      </c>
      <c r="C61" s="24" t="s">
        <v>94</v>
      </c>
      <c r="D61" s="24" t="s">
        <v>443</v>
      </c>
      <c r="E61" s="25" t="s">
        <v>444</v>
      </c>
      <c r="F61" s="23" t="s">
        <v>324</v>
      </c>
      <c r="G61" s="23" t="s">
        <v>325</v>
      </c>
    </row>
    <row r="62" spans="1:7" ht="50" x14ac:dyDescent="0.35">
      <c r="A62" s="20" t="s">
        <v>436</v>
      </c>
      <c r="B62" s="20" t="s">
        <v>27</v>
      </c>
      <c r="C62" s="21" t="s">
        <v>95</v>
      </c>
      <c r="D62" s="21" t="s">
        <v>445</v>
      </c>
      <c r="E62" s="22" t="s">
        <v>446</v>
      </c>
      <c r="F62" s="20" t="s">
        <v>324</v>
      </c>
      <c r="G62" s="20" t="s">
        <v>325</v>
      </c>
    </row>
    <row r="63" spans="1:7" ht="50" x14ac:dyDescent="0.35">
      <c r="A63" s="23" t="s">
        <v>436</v>
      </c>
      <c r="B63" s="23" t="s">
        <v>28</v>
      </c>
      <c r="C63" s="24" t="s">
        <v>96</v>
      </c>
      <c r="D63" s="24" t="s">
        <v>447</v>
      </c>
      <c r="E63" s="25" t="s">
        <v>438</v>
      </c>
      <c r="F63" s="23" t="s">
        <v>324</v>
      </c>
      <c r="G63" s="23" t="s">
        <v>325</v>
      </c>
    </row>
    <row r="64" spans="1:7" ht="50" x14ac:dyDescent="0.35">
      <c r="A64" s="20" t="s">
        <v>436</v>
      </c>
      <c r="B64" s="20" t="s">
        <v>29</v>
      </c>
      <c r="C64" s="21" t="s">
        <v>97</v>
      </c>
      <c r="D64" s="21" t="s">
        <v>448</v>
      </c>
      <c r="E64" s="22" t="s">
        <v>449</v>
      </c>
      <c r="F64" s="20" t="s">
        <v>332</v>
      </c>
      <c r="G64" s="20" t="s">
        <v>325</v>
      </c>
    </row>
    <row r="65" spans="1:7" ht="37.5" x14ac:dyDescent="0.35">
      <c r="A65" s="23" t="s">
        <v>436</v>
      </c>
      <c r="B65" s="23" t="s">
        <v>30</v>
      </c>
      <c r="C65" s="24" t="s">
        <v>98</v>
      </c>
      <c r="D65" s="24" t="s">
        <v>450</v>
      </c>
      <c r="E65" s="25" t="s">
        <v>451</v>
      </c>
      <c r="F65" s="23" t="s">
        <v>332</v>
      </c>
      <c r="G65" s="23" t="s">
        <v>325</v>
      </c>
    </row>
    <row r="66" spans="1:7" ht="50" x14ac:dyDescent="0.35">
      <c r="A66" s="20" t="s">
        <v>436</v>
      </c>
      <c r="B66" s="20" t="s">
        <v>31</v>
      </c>
      <c r="C66" s="21" t="s">
        <v>59</v>
      </c>
      <c r="D66" s="21" t="s">
        <v>452</v>
      </c>
      <c r="E66" s="22" t="s">
        <v>453</v>
      </c>
      <c r="F66" s="20" t="s">
        <v>324</v>
      </c>
      <c r="G66" s="20" t="s">
        <v>325</v>
      </c>
    </row>
    <row r="67" spans="1:7" ht="37.5" x14ac:dyDescent="0.35">
      <c r="A67" s="23" t="s">
        <v>436</v>
      </c>
      <c r="B67" s="23" t="s">
        <v>32</v>
      </c>
      <c r="C67" s="24" t="s">
        <v>99</v>
      </c>
      <c r="D67" s="24" t="s">
        <v>454</v>
      </c>
      <c r="E67" s="25" t="s">
        <v>455</v>
      </c>
      <c r="F67" s="23" t="s">
        <v>324</v>
      </c>
      <c r="G67" s="23" t="s">
        <v>325</v>
      </c>
    </row>
    <row r="68" spans="1:7" ht="50" x14ac:dyDescent="0.35">
      <c r="A68" s="20" t="s">
        <v>436</v>
      </c>
      <c r="B68" s="20" t="s">
        <v>33</v>
      </c>
      <c r="C68" s="21" t="s">
        <v>100</v>
      </c>
      <c r="D68" s="21" t="s">
        <v>456</v>
      </c>
      <c r="E68" s="22" t="s">
        <v>438</v>
      </c>
      <c r="F68" s="20" t="s">
        <v>457</v>
      </c>
      <c r="G68" s="20" t="s">
        <v>325</v>
      </c>
    </row>
    <row r="69" spans="1:7" ht="87.5" x14ac:dyDescent="0.35">
      <c r="A69" s="23" t="s">
        <v>436</v>
      </c>
      <c r="B69" s="23" t="s">
        <v>34</v>
      </c>
      <c r="C69" s="24" t="s">
        <v>101</v>
      </c>
      <c r="D69" s="24" t="s">
        <v>458</v>
      </c>
      <c r="E69" s="25" t="s">
        <v>459</v>
      </c>
      <c r="F69" s="23" t="s">
        <v>457</v>
      </c>
      <c r="G69" s="23" t="s">
        <v>325</v>
      </c>
    </row>
    <row r="70" spans="1:7" ht="50" x14ac:dyDescent="0.35">
      <c r="A70" s="20" t="s">
        <v>436</v>
      </c>
      <c r="B70" s="20" t="s">
        <v>35</v>
      </c>
      <c r="C70" s="21" t="s">
        <v>102</v>
      </c>
      <c r="D70" s="21" t="s">
        <v>460</v>
      </c>
      <c r="E70" s="22" t="s">
        <v>461</v>
      </c>
      <c r="F70" s="20" t="s">
        <v>324</v>
      </c>
      <c r="G70" s="20" t="s">
        <v>325</v>
      </c>
    </row>
    <row r="71" spans="1:7" ht="37.5" x14ac:dyDescent="0.35">
      <c r="A71" s="23" t="s">
        <v>436</v>
      </c>
      <c r="B71" s="23" t="s">
        <v>36</v>
      </c>
      <c r="C71" s="24" t="s">
        <v>103</v>
      </c>
      <c r="D71" s="24" t="s">
        <v>462</v>
      </c>
      <c r="E71" s="25" t="s">
        <v>463</v>
      </c>
      <c r="F71" s="23" t="s">
        <v>324</v>
      </c>
      <c r="G71" s="23" t="s">
        <v>325</v>
      </c>
    </row>
    <row r="72" spans="1:7" ht="50" x14ac:dyDescent="0.35">
      <c r="A72" s="20" t="s">
        <v>464</v>
      </c>
      <c r="B72" s="20" t="s">
        <v>23</v>
      </c>
      <c r="C72" s="21" t="s">
        <v>105</v>
      </c>
      <c r="D72" s="21" t="s">
        <v>465</v>
      </c>
      <c r="E72" s="22" t="s">
        <v>466</v>
      </c>
      <c r="F72" s="20" t="s">
        <v>324</v>
      </c>
      <c r="G72" s="20" t="s">
        <v>325</v>
      </c>
    </row>
    <row r="73" spans="1:7" ht="37.5" x14ac:dyDescent="0.35">
      <c r="A73" s="23" t="s">
        <v>464</v>
      </c>
      <c r="B73" s="23" t="s">
        <v>24</v>
      </c>
      <c r="C73" s="24" t="s">
        <v>106</v>
      </c>
      <c r="D73" s="24" t="s">
        <v>467</v>
      </c>
      <c r="E73" s="25" t="s">
        <v>468</v>
      </c>
      <c r="F73" s="23" t="s">
        <v>324</v>
      </c>
      <c r="G73" s="23" t="s">
        <v>325</v>
      </c>
    </row>
    <row r="74" spans="1:7" ht="37.5" x14ac:dyDescent="0.35">
      <c r="A74" s="20" t="s">
        <v>464</v>
      </c>
      <c r="B74" s="20" t="s">
        <v>25</v>
      </c>
      <c r="C74" s="21" t="s">
        <v>107</v>
      </c>
      <c r="D74" s="21" t="s">
        <v>469</v>
      </c>
      <c r="E74" s="22" t="s">
        <v>470</v>
      </c>
      <c r="F74" s="20" t="s">
        <v>324</v>
      </c>
      <c r="G74" s="20" t="s">
        <v>325</v>
      </c>
    </row>
    <row r="75" spans="1:7" ht="50" x14ac:dyDescent="0.35">
      <c r="A75" s="23" t="s">
        <v>464</v>
      </c>
      <c r="B75" s="23" t="s">
        <v>26</v>
      </c>
      <c r="C75" s="24" t="s">
        <v>108</v>
      </c>
      <c r="D75" s="24" t="s">
        <v>471</v>
      </c>
      <c r="E75" s="25" t="s">
        <v>472</v>
      </c>
      <c r="F75" s="23" t="s">
        <v>324</v>
      </c>
      <c r="G75" s="23" t="s">
        <v>325</v>
      </c>
    </row>
    <row r="76" spans="1:7" ht="50" x14ac:dyDescent="0.35">
      <c r="A76" s="20" t="s">
        <v>464</v>
      </c>
      <c r="B76" s="20" t="s">
        <v>27</v>
      </c>
      <c r="C76" s="21" t="s">
        <v>109</v>
      </c>
      <c r="D76" s="21" t="s">
        <v>473</v>
      </c>
      <c r="E76" s="22" t="s">
        <v>474</v>
      </c>
      <c r="F76" s="20" t="s">
        <v>324</v>
      </c>
      <c r="G76" s="20" t="s">
        <v>325</v>
      </c>
    </row>
    <row r="77" spans="1:7" ht="37.5" x14ac:dyDescent="0.35">
      <c r="A77" s="23" t="s">
        <v>464</v>
      </c>
      <c r="B77" s="23" t="s">
        <v>28</v>
      </c>
      <c r="C77" s="24" t="s">
        <v>110</v>
      </c>
      <c r="D77" s="24" t="s">
        <v>475</v>
      </c>
      <c r="E77" s="25" t="s">
        <v>476</v>
      </c>
      <c r="F77" s="23" t="s">
        <v>324</v>
      </c>
      <c r="G77" s="23" t="s">
        <v>325</v>
      </c>
    </row>
    <row r="78" spans="1:7" ht="75" x14ac:dyDescent="0.35">
      <c r="A78" s="20" t="s">
        <v>464</v>
      </c>
      <c r="B78" s="20" t="s">
        <v>29</v>
      </c>
      <c r="C78" s="21" t="s">
        <v>111</v>
      </c>
      <c r="D78" s="21" t="s">
        <v>477</v>
      </c>
      <c r="E78" s="22" t="s">
        <v>478</v>
      </c>
      <c r="F78" s="20" t="s">
        <v>324</v>
      </c>
      <c r="G78" s="20" t="s">
        <v>325</v>
      </c>
    </row>
    <row r="79" spans="1:7" ht="37.5" x14ac:dyDescent="0.35">
      <c r="A79" s="23" t="s">
        <v>464</v>
      </c>
      <c r="B79" s="23" t="s">
        <v>30</v>
      </c>
      <c r="C79" s="24" t="s">
        <v>112</v>
      </c>
      <c r="D79" s="24" t="s">
        <v>479</v>
      </c>
      <c r="E79" s="25" t="s">
        <v>472</v>
      </c>
      <c r="F79" s="23" t="s">
        <v>332</v>
      </c>
      <c r="G79" s="23" t="s">
        <v>325</v>
      </c>
    </row>
    <row r="80" spans="1:7" ht="25" x14ac:dyDescent="0.35">
      <c r="A80" s="20" t="s">
        <v>464</v>
      </c>
      <c r="B80" s="20" t="s">
        <v>31</v>
      </c>
      <c r="C80" s="21" t="s">
        <v>113</v>
      </c>
      <c r="D80" s="21" t="s">
        <v>480</v>
      </c>
      <c r="E80" s="22" t="s">
        <v>470</v>
      </c>
      <c r="F80" s="20" t="s">
        <v>332</v>
      </c>
      <c r="G80" s="20" t="s">
        <v>325</v>
      </c>
    </row>
    <row r="81" spans="1:7" ht="37.5" x14ac:dyDescent="0.35">
      <c r="A81" s="23" t="s">
        <v>464</v>
      </c>
      <c r="B81" s="23" t="s">
        <v>32</v>
      </c>
      <c r="C81" s="24" t="s">
        <v>114</v>
      </c>
      <c r="D81" s="24" t="s">
        <v>481</v>
      </c>
      <c r="E81" s="25" t="s">
        <v>478</v>
      </c>
      <c r="F81" s="23" t="s">
        <v>324</v>
      </c>
      <c r="G81" s="23" t="s">
        <v>325</v>
      </c>
    </row>
    <row r="82" spans="1:7" ht="75" x14ac:dyDescent="0.35">
      <c r="A82" s="20" t="s">
        <v>464</v>
      </c>
      <c r="B82" s="20" t="s">
        <v>33</v>
      </c>
      <c r="C82" s="21" t="s">
        <v>115</v>
      </c>
      <c r="D82" s="21" t="s">
        <v>482</v>
      </c>
      <c r="E82" s="22" t="s">
        <v>470</v>
      </c>
      <c r="F82" s="20" t="s">
        <v>324</v>
      </c>
      <c r="G82" s="20" t="s">
        <v>325</v>
      </c>
    </row>
    <row r="83" spans="1:7" ht="37.5" x14ac:dyDescent="0.35">
      <c r="A83" s="23" t="s">
        <v>464</v>
      </c>
      <c r="B83" s="23" t="s">
        <v>34</v>
      </c>
      <c r="C83" s="24" t="s">
        <v>116</v>
      </c>
      <c r="D83" s="24" t="s">
        <v>483</v>
      </c>
      <c r="E83" s="25" t="s">
        <v>484</v>
      </c>
      <c r="F83" s="23" t="s">
        <v>332</v>
      </c>
      <c r="G83" s="23" t="s">
        <v>325</v>
      </c>
    </row>
    <row r="84" spans="1:7" ht="37.5" x14ac:dyDescent="0.35">
      <c r="A84" s="20" t="s">
        <v>464</v>
      </c>
      <c r="B84" s="20" t="s">
        <v>35</v>
      </c>
      <c r="C84" s="21" t="s">
        <v>117</v>
      </c>
      <c r="D84" s="21" t="s">
        <v>485</v>
      </c>
      <c r="E84" s="22" t="s">
        <v>486</v>
      </c>
      <c r="F84" s="20" t="s">
        <v>324</v>
      </c>
      <c r="G84" s="20" t="s">
        <v>325</v>
      </c>
    </row>
    <row r="85" spans="1:7" ht="37.5" x14ac:dyDescent="0.35">
      <c r="A85" s="23" t="s">
        <v>464</v>
      </c>
      <c r="B85" s="23" t="s">
        <v>36</v>
      </c>
      <c r="C85" s="24" t="s">
        <v>118</v>
      </c>
      <c r="D85" s="24" t="s">
        <v>487</v>
      </c>
      <c r="E85" s="25" t="s">
        <v>488</v>
      </c>
      <c r="F85" s="23" t="s">
        <v>332</v>
      </c>
      <c r="G85" s="23" t="s">
        <v>325</v>
      </c>
    </row>
    <row r="86" spans="1:7" ht="37.5" x14ac:dyDescent="0.35">
      <c r="A86" s="20" t="s">
        <v>489</v>
      </c>
      <c r="B86" s="20" t="s">
        <v>23</v>
      </c>
      <c r="C86" s="21" t="s">
        <v>78</v>
      </c>
      <c r="D86" s="21" t="s">
        <v>490</v>
      </c>
      <c r="E86" s="22" t="s">
        <v>491</v>
      </c>
      <c r="F86" s="20" t="s">
        <v>324</v>
      </c>
      <c r="G86" s="20" t="s">
        <v>325</v>
      </c>
    </row>
    <row r="87" spans="1:7" ht="37.5" x14ac:dyDescent="0.35">
      <c r="A87" s="23" t="s">
        <v>489</v>
      </c>
      <c r="B87" s="23" t="s">
        <v>24</v>
      </c>
      <c r="C87" s="24" t="s">
        <v>120</v>
      </c>
      <c r="D87" s="24" t="s">
        <v>492</v>
      </c>
      <c r="E87" s="25" t="s">
        <v>493</v>
      </c>
      <c r="F87" s="23" t="s">
        <v>324</v>
      </c>
      <c r="G87" s="23" t="s">
        <v>325</v>
      </c>
    </row>
    <row r="88" spans="1:7" ht="50" x14ac:dyDescent="0.35">
      <c r="A88" s="20" t="s">
        <v>489</v>
      </c>
      <c r="B88" s="20" t="s">
        <v>25</v>
      </c>
      <c r="C88" s="21" t="s">
        <v>121</v>
      </c>
      <c r="D88" s="21" t="s">
        <v>494</v>
      </c>
      <c r="E88" s="22" t="s">
        <v>495</v>
      </c>
      <c r="F88" s="20" t="s">
        <v>332</v>
      </c>
      <c r="G88" s="20" t="s">
        <v>325</v>
      </c>
    </row>
    <row r="89" spans="1:7" ht="37.5" x14ac:dyDescent="0.35">
      <c r="A89" s="23" t="s">
        <v>489</v>
      </c>
      <c r="B89" s="23" t="s">
        <v>26</v>
      </c>
      <c r="C89" s="24" t="s">
        <v>56</v>
      </c>
      <c r="D89" s="24" t="s">
        <v>496</v>
      </c>
      <c r="E89" s="25" t="s">
        <v>497</v>
      </c>
      <c r="F89" s="23" t="s">
        <v>332</v>
      </c>
      <c r="G89" s="23" t="s">
        <v>325</v>
      </c>
    </row>
    <row r="90" spans="1:7" ht="37.5" x14ac:dyDescent="0.35">
      <c r="A90" s="20" t="s">
        <v>489</v>
      </c>
      <c r="B90" s="20" t="s">
        <v>27</v>
      </c>
      <c r="C90" s="21" t="s">
        <v>122</v>
      </c>
      <c r="D90" s="21" t="s">
        <v>498</v>
      </c>
      <c r="E90" s="22" t="s">
        <v>499</v>
      </c>
      <c r="F90" s="20" t="s">
        <v>324</v>
      </c>
      <c r="G90" s="20" t="s">
        <v>325</v>
      </c>
    </row>
    <row r="91" spans="1:7" ht="37.5" x14ac:dyDescent="0.35">
      <c r="A91" s="23" t="s">
        <v>489</v>
      </c>
      <c r="B91" s="23" t="s">
        <v>28</v>
      </c>
      <c r="C91" s="24" t="s">
        <v>123</v>
      </c>
      <c r="D91" s="24" t="s">
        <v>500</v>
      </c>
      <c r="E91" s="25" t="s">
        <v>501</v>
      </c>
      <c r="F91" s="23" t="s">
        <v>324</v>
      </c>
      <c r="G91" s="23" t="s">
        <v>325</v>
      </c>
    </row>
    <row r="92" spans="1:7" ht="37.5" x14ac:dyDescent="0.35">
      <c r="A92" s="20" t="s">
        <v>489</v>
      </c>
      <c r="B92" s="20" t="s">
        <v>29</v>
      </c>
      <c r="C92" s="21" t="s">
        <v>124</v>
      </c>
      <c r="D92" s="21" t="s">
        <v>502</v>
      </c>
      <c r="E92" s="22" t="s">
        <v>503</v>
      </c>
      <c r="F92" s="20" t="s">
        <v>324</v>
      </c>
      <c r="G92" s="20" t="s">
        <v>325</v>
      </c>
    </row>
    <row r="93" spans="1:7" ht="50" x14ac:dyDescent="0.35">
      <c r="A93" s="23" t="s">
        <v>489</v>
      </c>
      <c r="B93" s="23" t="s">
        <v>30</v>
      </c>
      <c r="C93" s="24" t="s">
        <v>100</v>
      </c>
      <c r="D93" s="24" t="s">
        <v>504</v>
      </c>
      <c r="E93" s="25" t="s">
        <v>499</v>
      </c>
      <c r="F93" s="23" t="s">
        <v>457</v>
      </c>
      <c r="G93" s="23" t="s">
        <v>325</v>
      </c>
    </row>
    <row r="94" spans="1:7" ht="37.5" x14ac:dyDescent="0.35">
      <c r="A94" s="20" t="s">
        <v>489</v>
      </c>
      <c r="B94" s="20" t="s">
        <v>31</v>
      </c>
      <c r="C94" s="21" t="s">
        <v>59</v>
      </c>
      <c r="D94" s="21" t="s">
        <v>505</v>
      </c>
      <c r="E94" s="22" t="s">
        <v>499</v>
      </c>
      <c r="F94" s="20" t="s">
        <v>332</v>
      </c>
      <c r="G94" s="20" t="s">
        <v>325</v>
      </c>
    </row>
    <row r="95" spans="1:7" ht="50" x14ac:dyDescent="0.35">
      <c r="A95" s="23" t="s">
        <v>489</v>
      </c>
      <c r="B95" s="23" t="s">
        <v>32</v>
      </c>
      <c r="C95" s="24" t="s">
        <v>125</v>
      </c>
      <c r="D95" s="24" t="s">
        <v>506</v>
      </c>
      <c r="E95" s="25" t="s">
        <v>497</v>
      </c>
      <c r="F95" s="23" t="s">
        <v>324</v>
      </c>
      <c r="G95" s="23" t="s">
        <v>325</v>
      </c>
    </row>
    <row r="96" spans="1:7" ht="37.5" x14ac:dyDescent="0.35">
      <c r="A96" s="20" t="s">
        <v>489</v>
      </c>
      <c r="B96" s="20" t="s">
        <v>33</v>
      </c>
      <c r="C96" s="21" t="s">
        <v>126</v>
      </c>
      <c r="D96" s="21" t="s">
        <v>507</v>
      </c>
      <c r="E96" s="22" t="s">
        <v>508</v>
      </c>
      <c r="F96" s="20" t="s">
        <v>332</v>
      </c>
      <c r="G96" s="20" t="s">
        <v>325</v>
      </c>
    </row>
    <row r="97" spans="1:7" ht="50" x14ac:dyDescent="0.35">
      <c r="A97" s="23" t="s">
        <v>489</v>
      </c>
      <c r="B97" s="23" t="s">
        <v>34</v>
      </c>
      <c r="C97" s="24" t="s">
        <v>100</v>
      </c>
      <c r="D97" s="24" t="s">
        <v>509</v>
      </c>
      <c r="E97" s="25" t="s">
        <v>499</v>
      </c>
      <c r="F97" s="23" t="s">
        <v>457</v>
      </c>
      <c r="G97" s="23" t="s">
        <v>325</v>
      </c>
    </row>
    <row r="98" spans="1:7" ht="50" x14ac:dyDescent="0.35">
      <c r="A98" s="20" t="s">
        <v>489</v>
      </c>
      <c r="B98" s="20" t="s">
        <v>35</v>
      </c>
      <c r="C98" s="21" t="s">
        <v>127</v>
      </c>
      <c r="D98" s="21" t="s">
        <v>510</v>
      </c>
      <c r="E98" s="22" t="s">
        <v>511</v>
      </c>
      <c r="F98" s="20" t="s">
        <v>457</v>
      </c>
      <c r="G98" s="20" t="s">
        <v>325</v>
      </c>
    </row>
    <row r="99" spans="1:7" ht="37.5" x14ac:dyDescent="0.35">
      <c r="A99" s="23" t="s">
        <v>489</v>
      </c>
      <c r="B99" s="23" t="s">
        <v>36</v>
      </c>
      <c r="C99" s="24" t="s">
        <v>128</v>
      </c>
      <c r="D99" s="24" t="s">
        <v>512</v>
      </c>
      <c r="E99" s="25" t="s">
        <v>513</v>
      </c>
      <c r="F99" s="23" t="s">
        <v>324</v>
      </c>
      <c r="G99" s="23" t="s">
        <v>325</v>
      </c>
    </row>
    <row r="100" spans="1:7" ht="37.5" x14ac:dyDescent="0.35">
      <c r="A100" s="20" t="s">
        <v>514</v>
      </c>
      <c r="B100" s="20" t="s">
        <v>23</v>
      </c>
      <c r="C100" s="21" t="s">
        <v>130</v>
      </c>
      <c r="D100" s="21" t="s">
        <v>515</v>
      </c>
      <c r="E100" s="22" t="s">
        <v>516</v>
      </c>
      <c r="F100" s="20" t="s">
        <v>324</v>
      </c>
      <c r="G100" s="20" t="s">
        <v>325</v>
      </c>
    </row>
    <row r="101" spans="1:7" ht="37.5" x14ac:dyDescent="0.35">
      <c r="A101" s="23" t="s">
        <v>514</v>
      </c>
      <c r="B101" s="23" t="s">
        <v>24</v>
      </c>
      <c r="C101" s="24" t="s">
        <v>131</v>
      </c>
      <c r="D101" s="24" t="s">
        <v>517</v>
      </c>
      <c r="E101" s="25" t="s">
        <v>518</v>
      </c>
      <c r="F101" s="23" t="s">
        <v>324</v>
      </c>
      <c r="G101" s="23" t="s">
        <v>325</v>
      </c>
    </row>
    <row r="102" spans="1:7" ht="50" x14ac:dyDescent="0.35">
      <c r="A102" s="20" t="s">
        <v>514</v>
      </c>
      <c r="B102" s="20" t="s">
        <v>25</v>
      </c>
      <c r="C102" s="21" t="s">
        <v>132</v>
      </c>
      <c r="D102" s="21" t="s">
        <v>519</v>
      </c>
      <c r="E102" s="22" t="s">
        <v>520</v>
      </c>
      <c r="F102" s="20" t="s">
        <v>324</v>
      </c>
      <c r="G102" s="20" t="s">
        <v>325</v>
      </c>
    </row>
    <row r="103" spans="1:7" ht="50" x14ac:dyDescent="0.35">
      <c r="A103" s="23" t="s">
        <v>514</v>
      </c>
      <c r="B103" s="23" t="s">
        <v>26</v>
      </c>
      <c r="C103" s="24" t="s">
        <v>133</v>
      </c>
      <c r="D103" s="24" t="s">
        <v>521</v>
      </c>
      <c r="E103" s="25" t="s">
        <v>522</v>
      </c>
      <c r="F103" s="23" t="s">
        <v>324</v>
      </c>
      <c r="G103" s="23" t="s">
        <v>325</v>
      </c>
    </row>
    <row r="104" spans="1:7" ht="50" x14ac:dyDescent="0.35">
      <c r="A104" s="20" t="s">
        <v>514</v>
      </c>
      <c r="B104" s="20" t="s">
        <v>27</v>
      </c>
      <c r="C104" s="21" t="s">
        <v>134</v>
      </c>
      <c r="D104" s="21" t="s">
        <v>523</v>
      </c>
      <c r="E104" s="22" t="s">
        <v>524</v>
      </c>
      <c r="F104" s="20" t="s">
        <v>324</v>
      </c>
      <c r="G104" s="20" t="s">
        <v>325</v>
      </c>
    </row>
    <row r="105" spans="1:7" ht="62.5" x14ac:dyDescent="0.35">
      <c r="A105" s="23" t="s">
        <v>514</v>
      </c>
      <c r="B105" s="23" t="s">
        <v>28</v>
      </c>
      <c r="C105" s="24" t="s">
        <v>135</v>
      </c>
      <c r="D105" s="24" t="s">
        <v>525</v>
      </c>
      <c r="E105" s="25" t="s">
        <v>526</v>
      </c>
      <c r="F105" s="23" t="s">
        <v>332</v>
      </c>
      <c r="G105" s="23" t="s">
        <v>325</v>
      </c>
    </row>
    <row r="106" spans="1:7" ht="37.5" x14ac:dyDescent="0.35">
      <c r="A106" s="20" t="s">
        <v>514</v>
      </c>
      <c r="B106" s="20" t="s">
        <v>29</v>
      </c>
      <c r="C106" s="21" t="s">
        <v>136</v>
      </c>
      <c r="D106" s="21" t="s">
        <v>527</v>
      </c>
      <c r="E106" s="22" t="s">
        <v>528</v>
      </c>
      <c r="F106" s="20" t="s">
        <v>332</v>
      </c>
      <c r="G106" s="20" t="s">
        <v>325</v>
      </c>
    </row>
    <row r="107" spans="1:7" ht="37.5" x14ac:dyDescent="0.35">
      <c r="A107" s="23" t="s">
        <v>514</v>
      </c>
      <c r="B107" s="23" t="s">
        <v>30</v>
      </c>
      <c r="C107" s="24" t="s">
        <v>137</v>
      </c>
      <c r="D107" s="24" t="s">
        <v>529</v>
      </c>
      <c r="E107" s="25" t="s">
        <v>530</v>
      </c>
      <c r="F107" s="23" t="s">
        <v>332</v>
      </c>
      <c r="G107" s="23" t="s">
        <v>325</v>
      </c>
    </row>
    <row r="108" spans="1:7" ht="50" x14ac:dyDescent="0.35">
      <c r="A108" s="20" t="s">
        <v>514</v>
      </c>
      <c r="B108" s="20" t="s">
        <v>31</v>
      </c>
      <c r="C108" s="21" t="s">
        <v>138</v>
      </c>
      <c r="D108" s="21" t="s">
        <v>531</v>
      </c>
      <c r="E108" s="22" t="s">
        <v>528</v>
      </c>
      <c r="F108" s="20" t="s">
        <v>324</v>
      </c>
      <c r="G108" s="20" t="s">
        <v>325</v>
      </c>
    </row>
    <row r="109" spans="1:7" ht="37.5" x14ac:dyDescent="0.35">
      <c r="A109" s="23" t="s">
        <v>514</v>
      </c>
      <c r="B109" s="23" t="s">
        <v>32</v>
      </c>
      <c r="C109" s="24" t="s">
        <v>139</v>
      </c>
      <c r="D109" s="24" t="s">
        <v>532</v>
      </c>
      <c r="E109" s="25" t="s">
        <v>533</v>
      </c>
      <c r="F109" s="23" t="s">
        <v>324</v>
      </c>
      <c r="G109" s="23" t="s">
        <v>325</v>
      </c>
    </row>
    <row r="110" spans="1:7" ht="25" x14ac:dyDescent="0.35">
      <c r="A110" s="20" t="s">
        <v>514</v>
      </c>
      <c r="B110" s="20" t="s">
        <v>33</v>
      </c>
      <c r="C110" s="21" t="s">
        <v>140</v>
      </c>
      <c r="D110" s="21" t="s">
        <v>534</v>
      </c>
      <c r="E110" s="22" t="s">
        <v>535</v>
      </c>
      <c r="F110" s="20" t="s">
        <v>324</v>
      </c>
      <c r="G110" s="20" t="s">
        <v>325</v>
      </c>
    </row>
    <row r="111" spans="1:7" ht="50" x14ac:dyDescent="0.35">
      <c r="A111" s="23" t="s">
        <v>514</v>
      </c>
      <c r="B111" s="23" t="s">
        <v>34</v>
      </c>
      <c r="C111" s="24" t="s">
        <v>141</v>
      </c>
      <c r="D111" s="24" t="s">
        <v>536</v>
      </c>
      <c r="E111" s="25" t="s">
        <v>516</v>
      </c>
      <c r="F111" s="23" t="s">
        <v>332</v>
      </c>
      <c r="G111" s="23" t="s">
        <v>325</v>
      </c>
    </row>
    <row r="112" spans="1:7" ht="50" x14ac:dyDescent="0.35">
      <c r="A112" s="20" t="s">
        <v>514</v>
      </c>
      <c r="B112" s="20" t="s">
        <v>35</v>
      </c>
      <c r="C112" s="21" t="s">
        <v>142</v>
      </c>
      <c r="D112" s="21" t="s">
        <v>537</v>
      </c>
      <c r="E112" s="22" t="s">
        <v>538</v>
      </c>
      <c r="F112" s="20" t="s">
        <v>324</v>
      </c>
      <c r="G112" s="20" t="s">
        <v>325</v>
      </c>
    </row>
    <row r="113" spans="1:7" ht="50" x14ac:dyDescent="0.35">
      <c r="A113" s="23" t="s">
        <v>514</v>
      </c>
      <c r="B113" s="23" t="s">
        <v>36</v>
      </c>
      <c r="C113" s="24" t="s">
        <v>143</v>
      </c>
      <c r="D113" s="24" t="s">
        <v>539</v>
      </c>
      <c r="E113" s="25" t="s">
        <v>540</v>
      </c>
      <c r="F113" s="23" t="s">
        <v>324</v>
      </c>
      <c r="G113" s="23" t="s">
        <v>325</v>
      </c>
    </row>
    <row r="114" spans="1:7" ht="50" x14ac:dyDescent="0.35">
      <c r="A114" s="20" t="s">
        <v>541</v>
      </c>
      <c r="B114" s="20" t="s">
        <v>23</v>
      </c>
      <c r="C114" s="21" t="s">
        <v>145</v>
      </c>
      <c r="D114" s="21" t="s">
        <v>542</v>
      </c>
      <c r="E114" s="22" t="s">
        <v>543</v>
      </c>
      <c r="F114" s="20" t="s">
        <v>324</v>
      </c>
      <c r="G114" s="20" t="s">
        <v>325</v>
      </c>
    </row>
    <row r="115" spans="1:7" ht="50" x14ac:dyDescent="0.35">
      <c r="A115" s="23" t="s">
        <v>541</v>
      </c>
      <c r="B115" s="23" t="s">
        <v>24</v>
      </c>
      <c r="C115" s="24" t="s">
        <v>146</v>
      </c>
      <c r="D115" s="24" t="s">
        <v>544</v>
      </c>
      <c r="E115" s="25" t="s">
        <v>545</v>
      </c>
      <c r="F115" s="23" t="s">
        <v>324</v>
      </c>
      <c r="G115" s="23" t="s">
        <v>325</v>
      </c>
    </row>
    <row r="116" spans="1:7" ht="50" x14ac:dyDescent="0.35">
      <c r="A116" s="20" t="s">
        <v>541</v>
      </c>
      <c r="B116" s="20" t="s">
        <v>25</v>
      </c>
      <c r="C116" s="21" t="s">
        <v>147</v>
      </c>
      <c r="D116" s="21" t="s">
        <v>546</v>
      </c>
      <c r="E116" s="22" t="s">
        <v>547</v>
      </c>
      <c r="F116" s="20" t="s">
        <v>324</v>
      </c>
      <c r="G116" s="20" t="s">
        <v>325</v>
      </c>
    </row>
    <row r="117" spans="1:7" ht="50" x14ac:dyDescent="0.35">
      <c r="A117" s="23" t="s">
        <v>541</v>
      </c>
      <c r="B117" s="23" t="s">
        <v>26</v>
      </c>
      <c r="C117" s="24" t="s">
        <v>56</v>
      </c>
      <c r="D117" s="24" t="s">
        <v>548</v>
      </c>
      <c r="E117" s="25" t="s">
        <v>549</v>
      </c>
      <c r="F117" s="23" t="s">
        <v>332</v>
      </c>
      <c r="G117" s="23" t="s">
        <v>325</v>
      </c>
    </row>
    <row r="118" spans="1:7" ht="62.5" x14ac:dyDescent="0.35">
      <c r="A118" s="20" t="s">
        <v>541</v>
      </c>
      <c r="B118" s="20" t="s">
        <v>27</v>
      </c>
      <c r="C118" s="21" t="s">
        <v>148</v>
      </c>
      <c r="D118" s="21" t="s">
        <v>550</v>
      </c>
      <c r="E118" s="22" t="s">
        <v>551</v>
      </c>
      <c r="F118" s="20" t="s">
        <v>324</v>
      </c>
      <c r="G118" s="20" t="s">
        <v>325</v>
      </c>
    </row>
    <row r="119" spans="1:7" ht="62.5" x14ac:dyDescent="0.35">
      <c r="A119" s="23" t="s">
        <v>541</v>
      </c>
      <c r="B119" s="23" t="s">
        <v>28</v>
      </c>
      <c r="C119" s="24" t="s">
        <v>149</v>
      </c>
      <c r="D119" s="24" t="s">
        <v>552</v>
      </c>
      <c r="E119" s="25" t="s">
        <v>553</v>
      </c>
      <c r="F119" s="23" t="s">
        <v>324</v>
      </c>
      <c r="G119" s="23" t="s">
        <v>325</v>
      </c>
    </row>
    <row r="120" spans="1:7" ht="50" x14ac:dyDescent="0.35">
      <c r="A120" s="20" t="s">
        <v>541</v>
      </c>
      <c r="B120" s="20" t="s">
        <v>29</v>
      </c>
      <c r="C120" s="21" t="s">
        <v>150</v>
      </c>
      <c r="D120" s="21" t="s">
        <v>554</v>
      </c>
      <c r="E120" s="22" t="s">
        <v>555</v>
      </c>
      <c r="F120" s="20" t="s">
        <v>332</v>
      </c>
      <c r="G120" s="20" t="s">
        <v>325</v>
      </c>
    </row>
    <row r="121" spans="1:7" ht="50" x14ac:dyDescent="0.35">
      <c r="A121" s="23" t="s">
        <v>541</v>
      </c>
      <c r="B121" s="23" t="s">
        <v>30</v>
      </c>
      <c r="C121" s="24" t="s">
        <v>151</v>
      </c>
      <c r="D121" s="24" t="s">
        <v>556</v>
      </c>
      <c r="E121" s="25" t="s">
        <v>557</v>
      </c>
      <c r="F121" s="23" t="s">
        <v>332</v>
      </c>
      <c r="G121" s="23" t="s">
        <v>325</v>
      </c>
    </row>
    <row r="122" spans="1:7" ht="50" x14ac:dyDescent="0.35">
      <c r="A122" s="20" t="s">
        <v>541</v>
      </c>
      <c r="B122" s="20" t="s">
        <v>31</v>
      </c>
      <c r="C122" s="21" t="s">
        <v>152</v>
      </c>
      <c r="D122" s="21" t="s">
        <v>558</v>
      </c>
      <c r="E122" s="22" t="s">
        <v>559</v>
      </c>
      <c r="F122" s="20" t="s">
        <v>324</v>
      </c>
      <c r="G122" s="20" t="s">
        <v>325</v>
      </c>
    </row>
    <row r="123" spans="1:7" ht="62.5" x14ac:dyDescent="0.35">
      <c r="A123" s="23" t="s">
        <v>541</v>
      </c>
      <c r="B123" s="23" t="s">
        <v>32</v>
      </c>
      <c r="C123" s="24" t="s">
        <v>153</v>
      </c>
      <c r="D123" s="24" t="s">
        <v>560</v>
      </c>
      <c r="E123" s="25" t="s">
        <v>561</v>
      </c>
      <c r="F123" s="23" t="s">
        <v>324</v>
      </c>
      <c r="G123" s="23" t="s">
        <v>325</v>
      </c>
    </row>
    <row r="124" spans="1:7" ht="50" x14ac:dyDescent="0.35">
      <c r="A124" s="20" t="s">
        <v>541</v>
      </c>
      <c r="B124" s="20" t="s">
        <v>33</v>
      </c>
      <c r="C124" s="21" t="s">
        <v>154</v>
      </c>
      <c r="D124" s="21" t="s">
        <v>562</v>
      </c>
      <c r="E124" s="22" t="s">
        <v>563</v>
      </c>
      <c r="F124" s="20" t="s">
        <v>332</v>
      </c>
      <c r="G124" s="20" t="s">
        <v>325</v>
      </c>
    </row>
    <row r="125" spans="1:7" ht="50" x14ac:dyDescent="0.35">
      <c r="A125" s="23" t="s">
        <v>541</v>
      </c>
      <c r="B125" s="23" t="s">
        <v>34</v>
      </c>
      <c r="C125" s="24" t="s">
        <v>116</v>
      </c>
      <c r="D125" s="24" t="s">
        <v>564</v>
      </c>
      <c r="E125" s="25" t="s">
        <v>549</v>
      </c>
      <c r="F125" s="23" t="s">
        <v>332</v>
      </c>
      <c r="G125" s="23" t="s">
        <v>325</v>
      </c>
    </row>
    <row r="126" spans="1:7" ht="50" x14ac:dyDescent="0.35">
      <c r="A126" s="20" t="s">
        <v>541</v>
      </c>
      <c r="B126" s="20" t="s">
        <v>35</v>
      </c>
      <c r="C126" s="21" t="s">
        <v>155</v>
      </c>
      <c r="D126" s="21" t="s">
        <v>565</v>
      </c>
      <c r="E126" s="22" t="s">
        <v>566</v>
      </c>
      <c r="F126" s="20" t="s">
        <v>332</v>
      </c>
      <c r="G126" s="20" t="s">
        <v>325</v>
      </c>
    </row>
    <row r="127" spans="1:7" ht="62.5" x14ac:dyDescent="0.35">
      <c r="A127" s="23" t="s">
        <v>541</v>
      </c>
      <c r="B127" s="23" t="s">
        <v>36</v>
      </c>
      <c r="C127" s="24" t="s">
        <v>156</v>
      </c>
      <c r="D127" s="24" t="s">
        <v>567</v>
      </c>
      <c r="E127" s="25" t="s">
        <v>549</v>
      </c>
      <c r="F127" s="23" t="s">
        <v>332</v>
      </c>
      <c r="G127" s="23" t="s">
        <v>325</v>
      </c>
    </row>
    <row r="128" spans="1:7" ht="37.5" x14ac:dyDescent="0.35">
      <c r="A128" s="20" t="s">
        <v>568</v>
      </c>
      <c r="B128" s="20" t="s">
        <v>23</v>
      </c>
      <c r="C128" s="21" t="s">
        <v>158</v>
      </c>
      <c r="D128" s="21" t="s">
        <v>569</v>
      </c>
      <c r="E128" s="22" t="s">
        <v>570</v>
      </c>
      <c r="F128" s="20" t="s">
        <v>324</v>
      </c>
      <c r="G128" s="20" t="s">
        <v>325</v>
      </c>
    </row>
    <row r="129" spans="1:7" ht="50" x14ac:dyDescent="0.35">
      <c r="A129" s="23" t="s">
        <v>568</v>
      </c>
      <c r="B129" s="23" t="s">
        <v>24</v>
      </c>
      <c r="C129" s="24" t="s">
        <v>159</v>
      </c>
      <c r="D129" s="24" t="s">
        <v>571</v>
      </c>
      <c r="E129" s="25" t="s">
        <v>572</v>
      </c>
      <c r="F129" s="23" t="s">
        <v>324</v>
      </c>
      <c r="G129" s="23" t="s">
        <v>325</v>
      </c>
    </row>
    <row r="130" spans="1:7" ht="50" x14ac:dyDescent="0.35">
      <c r="A130" s="20" t="s">
        <v>568</v>
      </c>
      <c r="B130" s="20" t="s">
        <v>25</v>
      </c>
      <c r="C130" s="21" t="s">
        <v>160</v>
      </c>
      <c r="D130" s="21" t="s">
        <v>573</v>
      </c>
      <c r="E130" s="22" t="s">
        <v>574</v>
      </c>
      <c r="F130" s="20" t="s">
        <v>324</v>
      </c>
      <c r="G130" s="20" t="s">
        <v>325</v>
      </c>
    </row>
    <row r="131" spans="1:7" ht="50" x14ac:dyDescent="0.35">
      <c r="A131" s="23" t="s">
        <v>568</v>
      </c>
      <c r="B131" s="23" t="s">
        <v>26</v>
      </c>
      <c r="C131" s="24" t="s">
        <v>161</v>
      </c>
      <c r="D131" s="24" t="s">
        <v>575</v>
      </c>
      <c r="E131" s="25" t="s">
        <v>576</v>
      </c>
      <c r="F131" s="23" t="s">
        <v>324</v>
      </c>
      <c r="G131" s="23" t="s">
        <v>325</v>
      </c>
    </row>
    <row r="132" spans="1:7" ht="50" x14ac:dyDescent="0.35">
      <c r="A132" s="20" t="s">
        <v>568</v>
      </c>
      <c r="B132" s="20" t="s">
        <v>27</v>
      </c>
      <c r="C132" s="21" t="s">
        <v>162</v>
      </c>
      <c r="D132" s="21" t="s">
        <v>577</v>
      </c>
      <c r="E132" s="22" t="s">
        <v>578</v>
      </c>
      <c r="F132" s="20" t="s">
        <v>324</v>
      </c>
      <c r="G132" s="20" t="s">
        <v>325</v>
      </c>
    </row>
    <row r="133" spans="1:7" ht="37.5" x14ac:dyDescent="0.35">
      <c r="A133" s="23" t="s">
        <v>568</v>
      </c>
      <c r="B133" s="23" t="s">
        <v>28</v>
      </c>
      <c r="C133" s="24" t="s">
        <v>163</v>
      </c>
      <c r="D133" s="24" t="s">
        <v>579</v>
      </c>
      <c r="E133" s="25" t="s">
        <v>580</v>
      </c>
      <c r="F133" s="23" t="s">
        <v>324</v>
      </c>
      <c r="G133" s="23" t="s">
        <v>325</v>
      </c>
    </row>
    <row r="134" spans="1:7" ht="87.5" x14ac:dyDescent="0.35">
      <c r="A134" s="20" t="s">
        <v>568</v>
      </c>
      <c r="B134" s="20" t="s">
        <v>29</v>
      </c>
      <c r="C134" s="21" t="s">
        <v>164</v>
      </c>
      <c r="D134" s="21" t="s">
        <v>581</v>
      </c>
      <c r="E134" s="22" t="s">
        <v>582</v>
      </c>
      <c r="F134" s="20" t="s">
        <v>324</v>
      </c>
      <c r="G134" s="20" t="s">
        <v>325</v>
      </c>
    </row>
    <row r="135" spans="1:7" ht="37.5" x14ac:dyDescent="0.35">
      <c r="A135" s="23" t="s">
        <v>568</v>
      </c>
      <c r="B135" s="23" t="s">
        <v>30</v>
      </c>
      <c r="C135" s="24" t="s">
        <v>165</v>
      </c>
      <c r="D135" s="24" t="s">
        <v>583</v>
      </c>
      <c r="E135" s="25" t="s">
        <v>584</v>
      </c>
      <c r="F135" s="23" t="s">
        <v>324</v>
      </c>
      <c r="G135" s="23" t="s">
        <v>325</v>
      </c>
    </row>
    <row r="136" spans="1:7" ht="50" x14ac:dyDescent="0.35">
      <c r="A136" s="20" t="s">
        <v>568</v>
      </c>
      <c r="B136" s="20" t="s">
        <v>31</v>
      </c>
      <c r="C136" s="21" t="s">
        <v>166</v>
      </c>
      <c r="D136" s="21" t="s">
        <v>585</v>
      </c>
      <c r="E136" s="22" t="s">
        <v>586</v>
      </c>
      <c r="F136" s="20" t="s">
        <v>332</v>
      </c>
      <c r="G136" s="20" t="s">
        <v>325</v>
      </c>
    </row>
    <row r="137" spans="1:7" ht="25" x14ac:dyDescent="0.35">
      <c r="A137" s="23" t="s">
        <v>568</v>
      </c>
      <c r="B137" s="23" t="s">
        <v>32</v>
      </c>
      <c r="C137" s="24" t="s">
        <v>167</v>
      </c>
      <c r="D137" s="24" t="s">
        <v>587</v>
      </c>
      <c r="E137" s="25" t="s">
        <v>588</v>
      </c>
      <c r="F137" s="23" t="s">
        <v>324</v>
      </c>
      <c r="G137" s="23" t="s">
        <v>325</v>
      </c>
    </row>
    <row r="138" spans="1:7" ht="50" x14ac:dyDescent="0.35">
      <c r="A138" s="20" t="s">
        <v>568</v>
      </c>
      <c r="B138" s="20" t="s">
        <v>33</v>
      </c>
      <c r="C138" s="21" t="s">
        <v>168</v>
      </c>
      <c r="D138" s="21" t="s">
        <v>589</v>
      </c>
      <c r="E138" s="22" t="s">
        <v>588</v>
      </c>
      <c r="F138" s="20" t="s">
        <v>332</v>
      </c>
      <c r="G138" s="20" t="s">
        <v>325</v>
      </c>
    </row>
    <row r="139" spans="1:7" ht="50" x14ac:dyDescent="0.35">
      <c r="A139" s="23" t="s">
        <v>568</v>
      </c>
      <c r="B139" s="23" t="s">
        <v>34</v>
      </c>
      <c r="C139" s="24" t="s">
        <v>169</v>
      </c>
      <c r="D139" s="24" t="s">
        <v>590</v>
      </c>
      <c r="E139" s="25" t="s">
        <v>591</v>
      </c>
      <c r="F139" s="23" t="s">
        <v>324</v>
      </c>
      <c r="G139" s="23" t="s">
        <v>325</v>
      </c>
    </row>
    <row r="140" spans="1:7" ht="50" x14ac:dyDescent="0.35">
      <c r="A140" s="20" t="s">
        <v>568</v>
      </c>
      <c r="B140" s="20" t="s">
        <v>35</v>
      </c>
      <c r="C140" s="21" t="s">
        <v>170</v>
      </c>
      <c r="D140" s="21" t="s">
        <v>592</v>
      </c>
      <c r="E140" s="22" t="s">
        <v>593</v>
      </c>
      <c r="F140" s="20" t="s">
        <v>324</v>
      </c>
      <c r="G140" s="20" t="s">
        <v>325</v>
      </c>
    </row>
    <row r="141" spans="1:7" ht="50" x14ac:dyDescent="0.35">
      <c r="A141" s="23" t="s">
        <v>568</v>
      </c>
      <c r="B141" s="23" t="s">
        <v>36</v>
      </c>
      <c r="C141" s="24" t="s">
        <v>171</v>
      </c>
      <c r="D141" s="24" t="s">
        <v>594</v>
      </c>
      <c r="E141" s="25" t="s">
        <v>595</v>
      </c>
      <c r="F141" s="23" t="s">
        <v>332</v>
      </c>
      <c r="G141" s="23" t="s">
        <v>325</v>
      </c>
    </row>
    <row r="142" spans="1:7" ht="100" x14ac:dyDescent="0.35">
      <c r="A142" s="20" t="s">
        <v>596</v>
      </c>
      <c r="B142" s="20" t="s">
        <v>23</v>
      </c>
      <c r="C142" s="21" t="s">
        <v>173</v>
      </c>
      <c r="D142" s="21" t="s">
        <v>597</v>
      </c>
      <c r="E142" s="22" t="s">
        <v>598</v>
      </c>
      <c r="F142" s="20" t="s">
        <v>324</v>
      </c>
      <c r="G142" s="20" t="s">
        <v>325</v>
      </c>
    </row>
    <row r="143" spans="1:7" ht="37.5" x14ac:dyDescent="0.35">
      <c r="A143" s="23" t="s">
        <v>596</v>
      </c>
      <c r="B143" s="23" t="s">
        <v>24</v>
      </c>
      <c r="C143" s="24" t="s">
        <v>174</v>
      </c>
      <c r="D143" s="24" t="s">
        <v>599</v>
      </c>
      <c r="E143" s="25" t="s">
        <v>598</v>
      </c>
      <c r="F143" s="23" t="s">
        <v>324</v>
      </c>
      <c r="G143" s="23" t="s">
        <v>325</v>
      </c>
    </row>
    <row r="144" spans="1:7" ht="50" x14ac:dyDescent="0.35">
      <c r="A144" s="20" t="s">
        <v>596</v>
      </c>
      <c r="B144" s="20" t="s">
        <v>25</v>
      </c>
      <c r="C144" s="21" t="s">
        <v>175</v>
      </c>
      <c r="D144" s="21" t="s">
        <v>600</v>
      </c>
      <c r="E144" s="22" t="s">
        <v>601</v>
      </c>
      <c r="F144" s="20" t="s">
        <v>324</v>
      </c>
      <c r="G144" s="20" t="s">
        <v>325</v>
      </c>
    </row>
    <row r="145" spans="1:7" ht="37.5" x14ac:dyDescent="0.35">
      <c r="A145" s="23" t="s">
        <v>596</v>
      </c>
      <c r="B145" s="23" t="s">
        <v>26</v>
      </c>
      <c r="C145" s="24" t="s">
        <v>56</v>
      </c>
      <c r="D145" s="24" t="s">
        <v>602</v>
      </c>
      <c r="E145" s="25" t="s">
        <v>603</v>
      </c>
      <c r="F145" s="23" t="s">
        <v>332</v>
      </c>
      <c r="G145" s="23" t="s">
        <v>325</v>
      </c>
    </row>
    <row r="146" spans="1:7" ht="50" x14ac:dyDescent="0.35">
      <c r="A146" s="20" t="s">
        <v>596</v>
      </c>
      <c r="B146" s="20" t="s">
        <v>27</v>
      </c>
      <c r="C146" s="21" t="s">
        <v>176</v>
      </c>
      <c r="D146" s="21" t="s">
        <v>604</v>
      </c>
      <c r="E146" s="22" t="s">
        <v>603</v>
      </c>
      <c r="F146" s="20" t="s">
        <v>324</v>
      </c>
      <c r="G146" s="20" t="s">
        <v>325</v>
      </c>
    </row>
    <row r="147" spans="1:7" ht="50" x14ac:dyDescent="0.35">
      <c r="A147" s="23" t="s">
        <v>596</v>
      </c>
      <c r="B147" s="23" t="s">
        <v>28</v>
      </c>
      <c r="C147" s="24" t="s">
        <v>177</v>
      </c>
      <c r="D147" s="24" t="s">
        <v>605</v>
      </c>
      <c r="E147" s="25" t="s">
        <v>606</v>
      </c>
      <c r="F147" s="23" t="s">
        <v>324</v>
      </c>
      <c r="G147" s="23" t="s">
        <v>325</v>
      </c>
    </row>
    <row r="148" spans="1:7" ht="50" x14ac:dyDescent="0.35">
      <c r="A148" s="20" t="s">
        <v>596</v>
      </c>
      <c r="B148" s="20" t="s">
        <v>29</v>
      </c>
      <c r="C148" s="21" t="s">
        <v>178</v>
      </c>
      <c r="D148" s="21" t="s">
        <v>607</v>
      </c>
      <c r="E148" s="22" t="s">
        <v>608</v>
      </c>
      <c r="F148" s="20" t="s">
        <v>332</v>
      </c>
      <c r="G148" s="20" t="s">
        <v>325</v>
      </c>
    </row>
    <row r="149" spans="1:7" ht="50" x14ac:dyDescent="0.35">
      <c r="A149" s="23" t="s">
        <v>596</v>
      </c>
      <c r="B149" s="23" t="s">
        <v>30</v>
      </c>
      <c r="C149" s="24" t="s">
        <v>179</v>
      </c>
      <c r="D149" s="24" t="s">
        <v>609</v>
      </c>
      <c r="E149" s="25" t="s">
        <v>601</v>
      </c>
      <c r="F149" s="23" t="s">
        <v>324</v>
      </c>
      <c r="G149" s="23" t="s">
        <v>325</v>
      </c>
    </row>
    <row r="150" spans="1:7" ht="37.5" x14ac:dyDescent="0.35">
      <c r="A150" s="20" t="s">
        <v>596</v>
      </c>
      <c r="B150" s="20" t="s">
        <v>31</v>
      </c>
      <c r="C150" s="21" t="s">
        <v>180</v>
      </c>
      <c r="D150" s="21" t="s">
        <v>610</v>
      </c>
      <c r="E150" s="22" t="s">
        <v>608</v>
      </c>
      <c r="F150" s="20" t="s">
        <v>324</v>
      </c>
      <c r="G150" s="20" t="s">
        <v>325</v>
      </c>
    </row>
    <row r="151" spans="1:7" ht="62.5" x14ac:dyDescent="0.35">
      <c r="A151" s="23" t="s">
        <v>596</v>
      </c>
      <c r="B151" s="23" t="s">
        <v>32</v>
      </c>
      <c r="C151" s="24" t="s">
        <v>181</v>
      </c>
      <c r="D151" s="24" t="s">
        <v>611</v>
      </c>
      <c r="E151" s="25" t="s">
        <v>612</v>
      </c>
      <c r="F151" s="23" t="s">
        <v>324</v>
      </c>
      <c r="G151" s="23" t="s">
        <v>325</v>
      </c>
    </row>
    <row r="152" spans="1:7" ht="87.5" x14ac:dyDescent="0.35">
      <c r="A152" s="20" t="s">
        <v>596</v>
      </c>
      <c r="B152" s="20" t="s">
        <v>33</v>
      </c>
      <c r="C152" s="21" t="s">
        <v>182</v>
      </c>
      <c r="D152" s="21" t="s">
        <v>613</v>
      </c>
      <c r="E152" s="22" t="s">
        <v>614</v>
      </c>
      <c r="F152" s="20" t="s">
        <v>324</v>
      </c>
      <c r="G152" s="20" t="s">
        <v>325</v>
      </c>
    </row>
    <row r="153" spans="1:7" ht="50" x14ac:dyDescent="0.35">
      <c r="A153" s="23" t="s">
        <v>596</v>
      </c>
      <c r="B153" s="23" t="s">
        <v>34</v>
      </c>
      <c r="C153" s="24" t="s">
        <v>183</v>
      </c>
      <c r="D153" s="24" t="s">
        <v>615</v>
      </c>
      <c r="E153" s="25" t="s">
        <v>616</v>
      </c>
      <c r="F153" s="23" t="s">
        <v>324</v>
      </c>
      <c r="G153" s="23" t="s">
        <v>325</v>
      </c>
    </row>
    <row r="154" spans="1:7" ht="50" x14ac:dyDescent="0.35">
      <c r="A154" s="20" t="s">
        <v>596</v>
      </c>
      <c r="B154" s="20" t="s">
        <v>35</v>
      </c>
      <c r="C154" s="21" t="s">
        <v>184</v>
      </c>
      <c r="D154" s="21" t="s">
        <v>617</v>
      </c>
      <c r="E154" s="22" t="s">
        <v>606</v>
      </c>
      <c r="F154" s="20" t="s">
        <v>324</v>
      </c>
      <c r="G154" s="20" t="s">
        <v>325</v>
      </c>
    </row>
    <row r="155" spans="1:7" ht="50" x14ac:dyDescent="0.35">
      <c r="A155" s="23" t="s">
        <v>596</v>
      </c>
      <c r="B155" s="23" t="s">
        <v>36</v>
      </c>
      <c r="C155" s="24" t="s">
        <v>185</v>
      </c>
      <c r="D155" s="24" t="s">
        <v>618</v>
      </c>
      <c r="E155" s="25" t="s">
        <v>619</v>
      </c>
      <c r="F155" s="23" t="s">
        <v>324</v>
      </c>
      <c r="G155" s="23" t="s">
        <v>325</v>
      </c>
    </row>
    <row r="156" spans="1:7" ht="50" x14ac:dyDescent="0.35">
      <c r="A156" s="20" t="s">
        <v>620</v>
      </c>
      <c r="B156" s="20" t="s">
        <v>23</v>
      </c>
      <c r="C156" s="21" t="s">
        <v>105</v>
      </c>
      <c r="D156" s="21" t="s">
        <v>621</v>
      </c>
      <c r="E156" s="22" t="s">
        <v>622</v>
      </c>
      <c r="F156" s="20" t="s">
        <v>324</v>
      </c>
      <c r="G156" s="20" t="s">
        <v>325</v>
      </c>
    </row>
    <row r="157" spans="1:7" ht="50" x14ac:dyDescent="0.35">
      <c r="A157" s="23" t="s">
        <v>620</v>
      </c>
      <c r="B157" s="23" t="s">
        <v>24</v>
      </c>
      <c r="C157" s="24" t="s">
        <v>187</v>
      </c>
      <c r="D157" s="24" t="s">
        <v>623</v>
      </c>
      <c r="E157" s="25" t="s">
        <v>624</v>
      </c>
      <c r="F157" s="23" t="s">
        <v>324</v>
      </c>
      <c r="G157" s="23" t="s">
        <v>325</v>
      </c>
    </row>
    <row r="158" spans="1:7" ht="50" x14ac:dyDescent="0.35">
      <c r="A158" s="20" t="s">
        <v>620</v>
      </c>
      <c r="B158" s="20" t="s">
        <v>25</v>
      </c>
      <c r="C158" s="21" t="s">
        <v>188</v>
      </c>
      <c r="D158" s="21" t="s">
        <v>625</v>
      </c>
      <c r="E158" s="22" t="s">
        <v>626</v>
      </c>
      <c r="F158" s="20" t="s">
        <v>324</v>
      </c>
      <c r="G158" s="20" t="s">
        <v>325</v>
      </c>
    </row>
    <row r="159" spans="1:7" ht="87.5" x14ac:dyDescent="0.35">
      <c r="A159" s="23" t="s">
        <v>620</v>
      </c>
      <c r="B159" s="23" t="s">
        <v>26</v>
      </c>
      <c r="C159" s="24" t="s">
        <v>189</v>
      </c>
      <c r="D159" s="24" t="s">
        <v>627</v>
      </c>
      <c r="E159" s="25" t="s">
        <v>628</v>
      </c>
      <c r="F159" s="23" t="s">
        <v>324</v>
      </c>
      <c r="G159" s="23" t="s">
        <v>325</v>
      </c>
    </row>
    <row r="160" spans="1:7" ht="50" x14ac:dyDescent="0.35">
      <c r="A160" s="20" t="s">
        <v>620</v>
      </c>
      <c r="B160" s="20" t="s">
        <v>27</v>
      </c>
      <c r="C160" s="21" t="s">
        <v>190</v>
      </c>
      <c r="D160" s="21" t="s">
        <v>629</v>
      </c>
      <c r="E160" s="22" t="s">
        <v>630</v>
      </c>
      <c r="F160" s="20" t="s">
        <v>324</v>
      </c>
      <c r="G160" s="20" t="s">
        <v>325</v>
      </c>
    </row>
    <row r="161" spans="1:7" ht="50" x14ac:dyDescent="0.35">
      <c r="A161" s="23" t="s">
        <v>620</v>
      </c>
      <c r="B161" s="23" t="s">
        <v>28</v>
      </c>
      <c r="C161" s="24" t="s">
        <v>191</v>
      </c>
      <c r="D161" s="24" t="s">
        <v>631</v>
      </c>
      <c r="E161" s="25" t="s">
        <v>632</v>
      </c>
      <c r="F161" s="23" t="s">
        <v>324</v>
      </c>
      <c r="G161" s="23" t="s">
        <v>325</v>
      </c>
    </row>
    <row r="162" spans="1:7" ht="50" x14ac:dyDescent="0.35">
      <c r="A162" s="20" t="s">
        <v>620</v>
      </c>
      <c r="B162" s="20" t="s">
        <v>29</v>
      </c>
      <c r="C162" s="21" t="s">
        <v>192</v>
      </c>
      <c r="D162" s="21" t="s">
        <v>633</v>
      </c>
      <c r="E162" s="22" t="s">
        <v>634</v>
      </c>
      <c r="F162" s="20" t="s">
        <v>324</v>
      </c>
      <c r="G162" s="20" t="s">
        <v>325</v>
      </c>
    </row>
    <row r="163" spans="1:7" ht="50" x14ac:dyDescent="0.35">
      <c r="A163" s="23" t="s">
        <v>620</v>
      </c>
      <c r="B163" s="23" t="s">
        <v>30</v>
      </c>
      <c r="C163" s="24" t="s">
        <v>193</v>
      </c>
      <c r="D163" s="24" t="s">
        <v>635</v>
      </c>
      <c r="E163" s="25" t="s">
        <v>634</v>
      </c>
      <c r="F163" s="23" t="s">
        <v>324</v>
      </c>
      <c r="G163" s="23" t="s">
        <v>325</v>
      </c>
    </row>
    <row r="164" spans="1:7" ht="25" x14ac:dyDescent="0.35">
      <c r="A164" s="20" t="s">
        <v>620</v>
      </c>
      <c r="B164" s="20" t="s">
        <v>31</v>
      </c>
      <c r="C164" s="21" t="s">
        <v>194</v>
      </c>
      <c r="D164" s="21" t="s">
        <v>636</v>
      </c>
      <c r="E164" s="22" t="s">
        <v>634</v>
      </c>
      <c r="F164" s="20" t="s">
        <v>324</v>
      </c>
      <c r="G164" s="20" t="s">
        <v>325</v>
      </c>
    </row>
    <row r="165" spans="1:7" ht="75" x14ac:dyDescent="0.35">
      <c r="A165" s="23" t="s">
        <v>620</v>
      </c>
      <c r="B165" s="23" t="s">
        <v>32</v>
      </c>
      <c r="C165" s="24" t="s">
        <v>195</v>
      </c>
      <c r="D165" s="24" t="s">
        <v>637</v>
      </c>
      <c r="E165" s="25" t="s">
        <v>638</v>
      </c>
      <c r="F165" s="23" t="s">
        <v>324</v>
      </c>
      <c r="G165" s="23" t="s">
        <v>325</v>
      </c>
    </row>
    <row r="166" spans="1:7" ht="37.5" x14ac:dyDescent="0.35">
      <c r="A166" s="20" t="s">
        <v>620</v>
      </c>
      <c r="B166" s="20" t="s">
        <v>33</v>
      </c>
      <c r="C166" s="21" t="s">
        <v>196</v>
      </c>
      <c r="D166" s="21" t="s">
        <v>639</v>
      </c>
      <c r="E166" s="22" t="s">
        <v>634</v>
      </c>
      <c r="F166" s="20" t="s">
        <v>324</v>
      </c>
      <c r="G166" s="20" t="s">
        <v>325</v>
      </c>
    </row>
    <row r="167" spans="1:7" ht="25" x14ac:dyDescent="0.35">
      <c r="A167" s="23" t="s">
        <v>620</v>
      </c>
      <c r="B167" s="23" t="s">
        <v>34</v>
      </c>
      <c r="C167" s="24" t="s">
        <v>116</v>
      </c>
      <c r="D167" s="24" t="s">
        <v>640</v>
      </c>
      <c r="E167" s="25" t="s">
        <v>641</v>
      </c>
      <c r="F167" s="23" t="s">
        <v>324</v>
      </c>
      <c r="G167" s="23" t="s">
        <v>325</v>
      </c>
    </row>
    <row r="168" spans="1:7" ht="50" x14ac:dyDescent="0.35">
      <c r="A168" s="20" t="s">
        <v>620</v>
      </c>
      <c r="B168" s="20" t="s">
        <v>35</v>
      </c>
      <c r="C168" s="21" t="s">
        <v>197</v>
      </c>
      <c r="D168" s="21" t="s">
        <v>642</v>
      </c>
      <c r="E168" s="22" t="s">
        <v>643</v>
      </c>
      <c r="F168" s="20" t="s">
        <v>324</v>
      </c>
      <c r="G168" s="20" t="s">
        <v>325</v>
      </c>
    </row>
    <row r="169" spans="1:7" ht="62.5" x14ac:dyDescent="0.35">
      <c r="A169" s="23" t="s">
        <v>620</v>
      </c>
      <c r="B169" s="23" t="s">
        <v>36</v>
      </c>
      <c r="C169" s="24" t="s">
        <v>198</v>
      </c>
      <c r="D169" s="24" t="s">
        <v>644</v>
      </c>
      <c r="E169" s="25" t="s">
        <v>645</v>
      </c>
      <c r="F169" s="23" t="s">
        <v>332</v>
      </c>
      <c r="G169" s="23" t="s">
        <v>325</v>
      </c>
    </row>
    <row r="170" spans="1:7" ht="50" x14ac:dyDescent="0.35">
      <c r="A170" s="20" t="s">
        <v>646</v>
      </c>
      <c r="B170" s="20" t="s">
        <v>23</v>
      </c>
      <c r="C170" s="21" t="s">
        <v>200</v>
      </c>
      <c r="D170" s="21" t="s">
        <v>647</v>
      </c>
      <c r="E170" s="22" t="s">
        <v>648</v>
      </c>
      <c r="F170" s="20" t="s">
        <v>332</v>
      </c>
      <c r="G170" s="20" t="s">
        <v>325</v>
      </c>
    </row>
    <row r="171" spans="1:7" ht="37.5" x14ac:dyDescent="0.35">
      <c r="A171" s="23" t="s">
        <v>646</v>
      </c>
      <c r="B171" s="23" t="s">
        <v>24</v>
      </c>
      <c r="C171" s="24" t="s">
        <v>201</v>
      </c>
      <c r="D171" s="24" t="s">
        <v>649</v>
      </c>
      <c r="E171" s="25" t="s">
        <v>648</v>
      </c>
      <c r="F171" s="23" t="s">
        <v>324</v>
      </c>
      <c r="G171" s="23" t="s">
        <v>325</v>
      </c>
    </row>
    <row r="172" spans="1:7" ht="37.5" x14ac:dyDescent="0.35">
      <c r="A172" s="20" t="s">
        <v>646</v>
      </c>
      <c r="B172" s="20" t="s">
        <v>25</v>
      </c>
      <c r="C172" s="21" t="s">
        <v>202</v>
      </c>
      <c r="D172" s="21" t="s">
        <v>650</v>
      </c>
      <c r="E172" s="22" t="s">
        <v>651</v>
      </c>
      <c r="F172" s="20" t="s">
        <v>324</v>
      </c>
      <c r="G172" s="20" t="s">
        <v>325</v>
      </c>
    </row>
    <row r="173" spans="1:7" ht="62.5" x14ac:dyDescent="0.35">
      <c r="A173" s="23" t="s">
        <v>646</v>
      </c>
      <c r="B173" s="23" t="s">
        <v>26</v>
      </c>
      <c r="C173" s="24" t="s">
        <v>203</v>
      </c>
      <c r="D173" s="24" t="s">
        <v>652</v>
      </c>
      <c r="E173" s="25" t="s">
        <v>653</v>
      </c>
      <c r="F173" s="23" t="s">
        <v>324</v>
      </c>
      <c r="G173" s="23" t="s">
        <v>325</v>
      </c>
    </row>
    <row r="174" spans="1:7" ht="62.5" x14ac:dyDescent="0.35">
      <c r="A174" s="20" t="s">
        <v>646</v>
      </c>
      <c r="B174" s="20" t="s">
        <v>27</v>
      </c>
      <c r="C174" s="21" t="s">
        <v>204</v>
      </c>
      <c r="D174" s="21" t="s">
        <v>654</v>
      </c>
      <c r="E174" s="22" t="s">
        <v>655</v>
      </c>
      <c r="F174" s="20" t="s">
        <v>324</v>
      </c>
      <c r="G174" s="20" t="s">
        <v>325</v>
      </c>
    </row>
    <row r="175" spans="1:7" ht="50" x14ac:dyDescent="0.35">
      <c r="A175" s="23" t="s">
        <v>646</v>
      </c>
      <c r="B175" s="23" t="s">
        <v>28</v>
      </c>
      <c r="C175" s="24" t="s">
        <v>205</v>
      </c>
      <c r="D175" s="24" t="s">
        <v>656</v>
      </c>
      <c r="E175" s="25" t="s">
        <v>657</v>
      </c>
      <c r="F175" s="23" t="s">
        <v>324</v>
      </c>
      <c r="G175" s="23" t="s">
        <v>325</v>
      </c>
    </row>
    <row r="176" spans="1:7" ht="37.5" x14ac:dyDescent="0.35">
      <c r="A176" s="20" t="s">
        <v>646</v>
      </c>
      <c r="B176" s="20" t="s">
        <v>29</v>
      </c>
      <c r="C176" s="21" t="s">
        <v>206</v>
      </c>
      <c r="D176" s="21" t="s">
        <v>658</v>
      </c>
      <c r="E176" s="22" t="s">
        <v>659</v>
      </c>
      <c r="F176" s="20" t="s">
        <v>332</v>
      </c>
      <c r="G176" s="20" t="s">
        <v>325</v>
      </c>
    </row>
    <row r="177" spans="1:7" ht="37.5" x14ac:dyDescent="0.35">
      <c r="A177" s="23" t="s">
        <v>646</v>
      </c>
      <c r="B177" s="23" t="s">
        <v>30</v>
      </c>
      <c r="C177" s="24" t="s">
        <v>207</v>
      </c>
      <c r="D177" s="24" t="s">
        <v>660</v>
      </c>
      <c r="E177" s="25" t="s">
        <v>659</v>
      </c>
      <c r="F177" s="23" t="s">
        <v>324</v>
      </c>
      <c r="G177" s="23" t="s">
        <v>325</v>
      </c>
    </row>
    <row r="178" spans="1:7" ht="37.5" x14ac:dyDescent="0.35">
      <c r="A178" s="20" t="s">
        <v>646</v>
      </c>
      <c r="B178" s="20" t="s">
        <v>31</v>
      </c>
      <c r="C178" s="21" t="s">
        <v>208</v>
      </c>
      <c r="D178" s="21" t="s">
        <v>661</v>
      </c>
      <c r="E178" s="22" t="s">
        <v>662</v>
      </c>
      <c r="F178" s="20" t="s">
        <v>324</v>
      </c>
      <c r="G178" s="20" t="s">
        <v>325</v>
      </c>
    </row>
    <row r="179" spans="1:7" ht="37.5" x14ac:dyDescent="0.35">
      <c r="A179" s="23" t="s">
        <v>646</v>
      </c>
      <c r="B179" s="23" t="s">
        <v>32</v>
      </c>
      <c r="C179" s="24" t="s">
        <v>209</v>
      </c>
      <c r="D179" s="24" t="s">
        <v>663</v>
      </c>
      <c r="E179" s="25" t="s">
        <v>664</v>
      </c>
      <c r="F179" s="23" t="s">
        <v>324</v>
      </c>
      <c r="G179" s="23" t="s">
        <v>325</v>
      </c>
    </row>
    <row r="180" spans="1:7" ht="75" x14ac:dyDescent="0.35">
      <c r="A180" s="20" t="s">
        <v>646</v>
      </c>
      <c r="B180" s="20" t="s">
        <v>33</v>
      </c>
      <c r="C180" s="21" t="s">
        <v>210</v>
      </c>
      <c r="D180" s="21" t="s">
        <v>665</v>
      </c>
      <c r="E180" s="22" t="s">
        <v>666</v>
      </c>
      <c r="F180" s="20" t="s">
        <v>324</v>
      </c>
      <c r="G180" s="20" t="s">
        <v>325</v>
      </c>
    </row>
    <row r="181" spans="1:7" ht="37.5" x14ac:dyDescent="0.35">
      <c r="A181" s="23" t="s">
        <v>646</v>
      </c>
      <c r="B181" s="23" t="s">
        <v>34</v>
      </c>
      <c r="C181" s="24" t="s">
        <v>211</v>
      </c>
      <c r="D181" s="24" t="s">
        <v>667</v>
      </c>
      <c r="E181" s="25" t="s">
        <v>668</v>
      </c>
      <c r="F181" s="23" t="s">
        <v>332</v>
      </c>
      <c r="G181" s="23" t="s">
        <v>325</v>
      </c>
    </row>
    <row r="182" spans="1:7" ht="50" x14ac:dyDescent="0.35">
      <c r="A182" s="20" t="s">
        <v>646</v>
      </c>
      <c r="B182" s="20" t="s">
        <v>35</v>
      </c>
      <c r="C182" s="21" t="s">
        <v>212</v>
      </c>
      <c r="D182" s="21" t="s">
        <v>669</v>
      </c>
      <c r="E182" s="22" t="s">
        <v>670</v>
      </c>
      <c r="F182" s="20" t="s">
        <v>324</v>
      </c>
      <c r="G182" s="20" t="s">
        <v>325</v>
      </c>
    </row>
    <row r="183" spans="1:7" ht="62.5" x14ac:dyDescent="0.35">
      <c r="A183" s="23" t="s">
        <v>646</v>
      </c>
      <c r="B183" s="23" t="s">
        <v>36</v>
      </c>
      <c r="C183" s="24" t="s">
        <v>213</v>
      </c>
      <c r="D183" s="24" t="s">
        <v>671</v>
      </c>
      <c r="E183" s="25" t="s">
        <v>672</v>
      </c>
      <c r="F183" s="23" t="s">
        <v>332</v>
      </c>
      <c r="G183" s="23" t="s">
        <v>325</v>
      </c>
    </row>
    <row r="184" spans="1:7" ht="75" x14ac:dyDescent="0.35">
      <c r="A184" s="20" t="s">
        <v>673</v>
      </c>
      <c r="B184" s="20" t="s">
        <v>23</v>
      </c>
      <c r="C184" s="21" t="s">
        <v>215</v>
      </c>
      <c r="D184" s="21" t="s">
        <v>674</v>
      </c>
      <c r="E184" s="22" t="s">
        <v>675</v>
      </c>
      <c r="F184" s="20" t="s">
        <v>324</v>
      </c>
      <c r="G184" s="20" t="s">
        <v>325</v>
      </c>
    </row>
    <row r="185" spans="1:7" ht="37.5" x14ac:dyDescent="0.35">
      <c r="A185" s="23" t="s">
        <v>673</v>
      </c>
      <c r="B185" s="23" t="s">
        <v>24</v>
      </c>
      <c r="C185" s="24" t="s">
        <v>216</v>
      </c>
      <c r="D185" s="24" t="s">
        <v>676</v>
      </c>
      <c r="E185" s="25" t="s">
        <v>677</v>
      </c>
      <c r="F185" s="23" t="s">
        <v>324</v>
      </c>
      <c r="G185" s="23" t="s">
        <v>325</v>
      </c>
    </row>
    <row r="186" spans="1:7" ht="62.5" x14ac:dyDescent="0.35">
      <c r="A186" s="20" t="s">
        <v>673</v>
      </c>
      <c r="B186" s="20" t="s">
        <v>25</v>
      </c>
      <c r="C186" s="21" t="s">
        <v>217</v>
      </c>
      <c r="D186" s="21" t="s">
        <v>678</v>
      </c>
      <c r="E186" s="22" t="s">
        <v>679</v>
      </c>
      <c r="F186" s="20" t="s">
        <v>332</v>
      </c>
      <c r="G186" s="20" t="s">
        <v>325</v>
      </c>
    </row>
    <row r="187" spans="1:7" ht="62.5" x14ac:dyDescent="0.35">
      <c r="A187" s="23" t="s">
        <v>673</v>
      </c>
      <c r="B187" s="23" t="s">
        <v>26</v>
      </c>
      <c r="C187" s="24" t="s">
        <v>218</v>
      </c>
      <c r="D187" s="24" t="s">
        <v>680</v>
      </c>
      <c r="E187" s="25" t="s">
        <v>681</v>
      </c>
      <c r="F187" s="23" t="s">
        <v>324</v>
      </c>
      <c r="G187" s="23" t="s">
        <v>325</v>
      </c>
    </row>
    <row r="188" spans="1:7" ht="50" x14ac:dyDescent="0.35">
      <c r="A188" s="20" t="s">
        <v>673</v>
      </c>
      <c r="B188" s="20" t="s">
        <v>27</v>
      </c>
      <c r="C188" s="21" t="s">
        <v>219</v>
      </c>
      <c r="D188" s="21" t="s">
        <v>682</v>
      </c>
      <c r="E188" s="22" t="s">
        <v>681</v>
      </c>
      <c r="F188" s="20" t="s">
        <v>324</v>
      </c>
      <c r="G188" s="20" t="s">
        <v>325</v>
      </c>
    </row>
    <row r="189" spans="1:7" ht="37.5" x14ac:dyDescent="0.35">
      <c r="A189" s="23" t="s">
        <v>673</v>
      </c>
      <c r="B189" s="23" t="s">
        <v>28</v>
      </c>
      <c r="C189" s="24" t="s">
        <v>220</v>
      </c>
      <c r="D189" s="24" t="s">
        <v>683</v>
      </c>
      <c r="E189" s="25" t="s">
        <v>684</v>
      </c>
      <c r="F189" s="23" t="s">
        <v>324</v>
      </c>
      <c r="G189" s="23" t="s">
        <v>325</v>
      </c>
    </row>
    <row r="190" spans="1:7" ht="50" x14ac:dyDescent="0.35">
      <c r="A190" s="20" t="s">
        <v>673</v>
      </c>
      <c r="B190" s="20" t="s">
        <v>29</v>
      </c>
      <c r="C190" s="21" t="s">
        <v>221</v>
      </c>
      <c r="D190" s="21" t="s">
        <v>685</v>
      </c>
      <c r="E190" s="22" t="s">
        <v>686</v>
      </c>
      <c r="F190" s="20" t="s">
        <v>332</v>
      </c>
      <c r="G190" s="20" t="s">
        <v>325</v>
      </c>
    </row>
    <row r="191" spans="1:7" ht="50" x14ac:dyDescent="0.35">
      <c r="A191" s="23" t="s">
        <v>673</v>
      </c>
      <c r="B191" s="23" t="s">
        <v>30</v>
      </c>
      <c r="C191" s="24" t="s">
        <v>222</v>
      </c>
      <c r="D191" s="24" t="s">
        <v>687</v>
      </c>
      <c r="E191" s="25" t="s">
        <v>688</v>
      </c>
      <c r="F191" s="23" t="s">
        <v>332</v>
      </c>
      <c r="G191" s="23" t="s">
        <v>325</v>
      </c>
    </row>
    <row r="192" spans="1:7" ht="25" x14ac:dyDescent="0.35">
      <c r="A192" s="20" t="s">
        <v>673</v>
      </c>
      <c r="B192" s="20" t="s">
        <v>31</v>
      </c>
      <c r="C192" s="21" t="s">
        <v>223</v>
      </c>
      <c r="D192" s="21" t="s">
        <v>689</v>
      </c>
      <c r="E192" s="22" t="s">
        <v>690</v>
      </c>
      <c r="F192" s="20" t="s">
        <v>324</v>
      </c>
      <c r="G192" s="20" t="s">
        <v>325</v>
      </c>
    </row>
    <row r="193" spans="1:7" ht="50" x14ac:dyDescent="0.35">
      <c r="A193" s="23" t="s">
        <v>673</v>
      </c>
      <c r="B193" s="23" t="s">
        <v>32</v>
      </c>
      <c r="C193" s="24" t="s">
        <v>224</v>
      </c>
      <c r="D193" s="24" t="s">
        <v>691</v>
      </c>
      <c r="E193" s="25" t="s">
        <v>692</v>
      </c>
      <c r="F193" s="23" t="s">
        <v>324</v>
      </c>
      <c r="G193" s="23" t="s">
        <v>325</v>
      </c>
    </row>
    <row r="194" spans="1:7" ht="50" x14ac:dyDescent="0.35">
      <c r="A194" s="20" t="s">
        <v>673</v>
      </c>
      <c r="B194" s="20" t="s">
        <v>33</v>
      </c>
      <c r="C194" s="21" t="s">
        <v>225</v>
      </c>
      <c r="D194" s="21" t="s">
        <v>693</v>
      </c>
      <c r="E194" s="22" t="s">
        <v>694</v>
      </c>
      <c r="F194" s="20" t="s">
        <v>332</v>
      </c>
      <c r="G194" s="20" t="s">
        <v>325</v>
      </c>
    </row>
    <row r="195" spans="1:7" ht="25" x14ac:dyDescent="0.35">
      <c r="A195" s="23" t="s">
        <v>673</v>
      </c>
      <c r="B195" s="23" t="s">
        <v>34</v>
      </c>
      <c r="C195" s="24" t="s">
        <v>211</v>
      </c>
      <c r="D195" s="24" t="s">
        <v>695</v>
      </c>
      <c r="E195" s="25" t="s">
        <v>696</v>
      </c>
      <c r="F195" s="23" t="s">
        <v>324</v>
      </c>
      <c r="G195" s="23" t="s">
        <v>325</v>
      </c>
    </row>
    <row r="196" spans="1:7" ht="37.5" x14ac:dyDescent="0.35">
      <c r="A196" s="20" t="s">
        <v>673</v>
      </c>
      <c r="B196" s="20" t="s">
        <v>35</v>
      </c>
      <c r="C196" s="21" t="s">
        <v>226</v>
      </c>
      <c r="D196" s="21" t="s">
        <v>697</v>
      </c>
      <c r="E196" s="22" t="s">
        <v>698</v>
      </c>
      <c r="F196" s="20" t="s">
        <v>324</v>
      </c>
      <c r="G196" s="20" t="s">
        <v>325</v>
      </c>
    </row>
    <row r="197" spans="1:7" ht="25" x14ac:dyDescent="0.35">
      <c r="A197" s="23" t="s">
        <v>673</v>
      </c>
      <c r="B197" s="23" t="s">
        <v>36</v>
      </c>
      <c r="C197" s="24" t="s">
        <v>227</v>
      </c>
      <c r="D197" s="24" t="s">
        <v>699</v>
      </c>
      <c r="E197" s="25" t="s">
        <v>700</v>
      </c>
      <c r="F197" s="23" t="s">
        <v>324</v>
      </c>
      <c r="G197" s="23" t="s">
        <v>325</v>
      </c>
    </row>
    <row r="198" spans="1:7" ht="37.5" x14ac:dyDescent="0.35">
      <c r="A198" s="20" t="s">
        <v>701</v>
      </c>
      <c r="B198" s="20" t="s">
        <v>23</v>
      </c>
      <c r="C198" s="21" t="s">
        <v>229</v>
      </c>
      <c r="D198" s="21" t="s">
        <v>702</v>
      </c>
      <c r="E198" s="22" t="s">
        <v>703</v>
      </c>
      <c r="F198" s="20" t="s">
        <v>324</v>
      </c>
      <c r="G198" s="20" t="s">
        <v>325</v>
      </c>
    </row>
    <row r="199" spans="1:7" ht="37.5" x14ac:dyDescent="0.35">
      <c r="A199" s="23" t="s">
        <v>701</v>
      </c>
      <c r="B199" s="23" t="s">
        <v>24</v>
      </c>
      <c r="C199" s="24" t="s">
        <v>230</v>
      </c>
      <c r="D199" s="24" t="s">
        <v>704</v>
      </c>
      <c r="E199" s="25" t="s">
        <v>705</v>
      </c>
      <c r="F199" s="23" t="s">
        <v>324</v>
      </c>
      <c r="G199" s="23" t="s">
        <v>325</v>
      </c>
    </row>
    <row r="200" spans="1:7" ht="37.5" x14ac:dyDescent="0.35">
      <c r="A200" s="20" t="s">
        <v>701</v>
      </c>
      <c r="B200" s="20" t="s">
        <v>25</v>
      </c>
      <c r="C200" s="21" t="s">
        <v>231</v>
      </c>
      <c r="D200" s="21" t="s">
        <v>706</v>
      </c>
      <c r="E200" s="22" t="s">
        <v>707</v>
      </c>
      <c r="F200" s="20" t="s">
        <v>324</v>
      </c>
      <c r="G200" s="20" t="s">
        <v>325</v>
      </c>
    </row>
    <row r="201" spans="1:7" ht="37.5" x14ac:dyDescent="0.35">
      <c r="A201" s="23" t="s">
        <v>701</v>
      </c>
      <c r="B201" s="23" t="s">
        <v>26</v>
      </c>
      <c r="C201" s="24" t="s">
        <v>232</v>
      </c>
      <c r="D201" s="24" t="s">
        <v>708</v>
      </c>
      <c r="E201" s="25" t="s">
        <v>709</v>
      </c>
      <c r="F201" s="23" t="s">
        <v>324</v>
      </c>
      <c r="G201" s="23" t="s">
        <v>325</v>
      </c>
    </row>
    <row r="202" spans="1:7" ht="62.5" x14ac:dyDescent="0.35">
      <c r="A202" s="20" t="s">
        <v>701</v>
      </c>
      <c r="B202" s="20" t="s">
        <v>27</v>
      </c>
      <c r="C202" s="21" t="s">
        <v>233</v>
      </c>
      <c r="D202" s="21" t="s">
        <v>710</v>
      </c>
      <c r="E202" s="22" t="s">
        <v>711</v>
      </c>
      <c r="F202" s="20" t="s">
        <v>324</v>
      </c>
      <c r="G202" s="20" t="s">
        <v>325</v>
      </c>
    </row>
    <row r="203" spans="1:7" ht="50" x14ac:dyDescent="0.35">
      <c r="A203" s="23" t="s">
        <v>701</v>
      </c>
      <c r="B203" s="23" t="s">
        <v>28</v>
      </c>
      <c r="C203" s="24" t="s">
        <v>234</v>
      </c>
      <c r="D203" s="24" t="s">
        <v>712</v>
      </c>
      <c r="E203" s="25" t="s">
        <v>713</v>
      </c>
      <c r="F203" s="23" t="s">
        <v>324</v>
      </c>
      <c r="G203" s="23" t="s">
        <v>325</v>
      </c>
    </row>
    <row r="204" spans="1:7" ht="37.5" x14ac:dyDescent="0.35">
      <c r="A204" s="20" t="s">
        <v>701</v>
      </c>
      <c r="B204" s="20" t="s">
        <v>29</v>
      </c>
      <c r="C204" s="21" t="s">
        <v>235</v>
      </c>
      <c r="D204" s="21" t="s">
        <v>714</v>
      </c>
      <c r="E204" s="22" t="s">
        <v>715</v>
      </c>
      <c r="F204" s="20" t="s">
        <v>324</v>
      </c>
      <c r="G204" s="20" t="s">
        <v>325</v>
      </c>
    </row>
    <row r="205" spans="1:7" ht="37.5" x14ac:dyDescent="0.35">
      <c r="A205" s="23" t="s">
        <v>701</v>
      </c>
      <c r="B205" s="23" t="s">
        <v>30</v>
      </c>
      <c r="C205" s="24" t="s">
        <v>236</v>
      </c>
      <c r="D205" s="24" t="s">
        <v>716</v>
      </c>
      <c r="E205" s="25" t="s">
        <v>717</v>
      </c>
      <c r="F205" s="23" t="s">
        <v>324</v>
      </c>
      <c r="G205" s="23" t="s">
        <v>325</v>
      </c>
    </row>
    <row r="206" spans="1:7" ht="37.5" x14ac:dyDescent="0.35">
      <c r="A206" s="20" t="s">
        <v>701</v>
      </c>
      <c r="B206" s="20" t="s">
        <v>31</v>
      </c>
      <c r="C206" s="21" t="s">
        <v>237</v>
      </c>
      <c r="D206" s="21" t="s">
        <v>718</v>
      </c>
      <c r="E206" s="22" t="s">
        <v>719</v>
      </c>
      <c r="F206" s="20" t="s">
        <v>324</v>
      </c>
      <c r="G206" s="20" t="s">
        <v>325</v>
      </c>
    </row>
    <row r="207" spans="1:7" ht="25" x14ac:dyDescent="0.35">
      <c r="A207" s="23" t="s">
        <v>701</v>
      </c>
      <c r="B207" s="23" t="s">
        <v>32</v>
      </c>
      <c r="C207" s="24" t="s">
        <v>238</v>
      </c>
      <c r="D207" s="24" t="s">
        <v>720</v>
      </c>
      <c r="E207" s="25" t="s">
        <v>721</v>
      </c>
      <c r="F207" s="23" t="s">
        <v>324</v>
      </c>
      <c r="G207" s="23" t="s">
        <v>325</v>
      </c>
    </row>
    <row r="208" spans="1:7" ht="50" x14ac:dyDescent="0.35">
      <c r="A208" s="20" t="s">
        <v>701</v>
      </c>
      <c r="B208" s="20" t="s">
        <v>33</v>
      </c>
      <c r="C208" s="21" t="s">
        <v>239</v>
      </c>
      <c r="D208" s="21" t="s">
        <v>722</v>
      </c>
      <c r="E208" s="22" t="s">
        <v>721</v>
      </c>
      <c r="F208" s="20" t="s">
        <v>324</v>
      </c>
      <c r="G208" s="20" t="s">
        <v>325</v>
      </c>
    </row>
    <row r="209" spans="1:7" ht="37.5" x14ac:dyDescent="0.35">
      <c r="A209" s="23" t="s">
        <v>701</v>
      </c>
      <c r="B209" s="23" t="s">
        <v>34</v>
      </c>
      <c r="C209" s="24" t="s">
        <v>116</v>
      </c>
      <c r="D209" s="24" t="s">
        <v>723</v>
      </c>
      <c r="E209" s="25" t="s">
        <v>724</v>
      </c>
      <c r="F209" s="23" t="s">
        <v>324</v>
      </c>
      <c r="G209" s="23" t="s">
        <v>325</v>
      </c>
    </row>
    <row r="210" spans="1:7" ht="50" x14ac:dyDescent="0.35">
      <c r="A210" s="20" t="s">
        <v>701</v>
      </c>
      <c r="B210" s="20" t="s">
        <v>35</v>
      </c>
      <c r="C210" s="21" t="s">
        <v>240</v>
      </c>
      <c r="D210" s="21" t="s">
        <v>725</v>
      </c>
      <c r="E210" s="22" t="s">
        <v>726</v>
      </c>
      <c r="F210" s="20" t="s">
        <v>324</v>
      </c>
      <c r="G210" s="20" t="s">
        <v>325</v>
      </c>
    </row>
    <row r="211" spans="1:7" ht="50" x14ac:dyDescent="0.35">
      <c r="A211" s="23" t="s">
        <v>701</v>
      </c>
      <c r="B211" s="23" t="s">
        <v>36</v>
      </c>
      <c r="C211" s="24" t="s">
        <v>241</v>
      </c>
      <c r="D211" s="24" t="s">
        <v>727</v>
      </c>
      <c r="E211" s="25" t="s">
        <v>728</v>
      </c>
      <c r="F211" s="23" t="s">
        <v>324</v>
      </c>
      <c r="G211" s="23" t="s">
        <v>325</v>
      </c>
    </row>
    <row r="212" spans="1:7" ht="75" x14ac:dyDescent="0.35">
      <c r="A212" s="20" t="s">
        <v>729</v>
      </c>
      <c r="B212" s="20" t="s">
        <v>23</v>
      </c>
      <c r="C212" s="21" t="s">
        <v>243</v>
      </c>
      <c r="D212" s="21" t="s">
        <v>730</v>
      </c>
      <c r="E212" s="22" t="s">
        <v>731</v>
      </c>
      <c r="F212" s="20" t="s">
        <v>332</v>
      </c>
      <c r="G212" s="20" t="s">
        <v>325</v>
      </c>
    </row>
    <row r="213" spans="1:7" ht="50" x14ac:dyDescent="0.35">
      <c r="A213" s="23" t="s">
        <v>729</v>
      </c>
      <c r="B213" s="23" t="s">
        <v>24</v>
      </c>
      <c r="C213" s="24" t="s">
        <v>244</v>
      </c>
      <c r="D213" s="24" t="s">
        <v>732</v>
      </c>
      <c r="E213" s="25" t="s">
        <v>733</v>
      </c>
      <c r="F213" s="23" t="s">
        <v>324</v>
      </c>
      <c r="G213" s="23" t="s">
        <v>325</v>
      </c>
    </row>
    <row r="214" spans="1:7" ht="50" x14ac:dyDescent="0.35">
      <c r="A214" s="20" t="s">
        <v>729</v>
      </c>
      <c r="B214" s="20" t="s">
        <v>25</v>
      </c>
      <c r="C214" s="21" t="s">
        <v>245</v>
      </c>
      <c r="D214" s="21" t="s">
        <v>734</v>
      </c>
      <c r="E214" s="22" t="s">
        <v>735</v>
      </c>
      <c r="F214" s="20" t="s">
        <v>332</v>
      </c>
      <c r="G214" s="20" t="s">
        <v>325</v>
      </c>
    </row>
    <row r="215" spans="1:7" ht="112.5" x14ac:dyDescent="0.35">
      <c r="A215" s="23" t="s">
        <v>729</v>
      </c>
      <c r="B215" s="23" t="s">
        <v>26</v>
      </c>
      <c r="C215" s="24" t="s">
        <v>246</v>
      </c>
      <c r="D215" s="24" t="s">
        <v>736</v>
      </c>
      <c r="E215" s="25" t="s">
        <v>737</v>
      </c>
      <c r="F215" s="23" t="s">
        <v>324</v>
      </c>
      <c r="G215" s="23" t="s">
        <v>325</v>
      </c>
    </row>
    <row r="216" spans="1:7" ht="75" x14ac:dyDescent="0.35">
      <c r="A216" s="20" t="s">
        <v>729</v>
      </c>
      <c r="B216" s="20" t="s">
        <v>27</v>
      </c>
      <c r="C216" s="21" t="s">
        <v>247</v>
      </c>
      <c r="D216" s="21" t="s">
        <v>738</v>
      </c>
      <c r="E216" s="22" t="s">
        <v>737</v>
      </c>
      <c r="F216" s="20" t="s">
        <v>324</v>
      </c>
      <c r="G216" s="20" t="s">
        <v>325</v>
      </c>
    </row>
    <row r="217" spans="1:7" ht="37.5" x14ac:dyDescent="0.35">
      <c r="A217" s="23" t="s">
        <v>729</v>
      </c>
      <c r="B217" s="23" t="s">
        <v>28</v>
      </c>
      <c r="C217" s="24" t="s">
        <v>248</v>
      </c>
      <c r="D217" s="24" t="s">
        <v>739</v>
      </c>
      <c r="E217" s="25" t="s">
        <v>740</v>
      </c>
      <c r="F217" s="23" t="s">
        <v>324</v>
      </c>
      <c r="G217" s="23" t="s">
        <v>325</v>
      </c>
    </row>
    <row r="218" spans="1:7" ht="50" x14ac:dyDescent="0.35">
      <c r="A218" s="20" t="s">
        <v>729</v>
      </c>
      <c r="B218" s="20" t="s">
        <v>29</v>
      </c>
      <c r="C218" s="21" t="s">
        <v>249</v>
      </c>
      <c r="D218" s="21" t="s">
        <v>741</v>
      </c>
      <c r="E218" s="22" t="s">
        <v>742</v>
      </c>
      <c r="F218" s="20" t="s">
        <v>332</v>
      </c>
      <c r="G218" s="20" t="s">
        <v>325</v>
      </c>
    </row>
    <row r="219" spans="1:7" ht="50" x14ac:dyDescent="0.35">
      <c r="A219" s="23" t="s">
        <v>729</v>
      </c>
      <c r="B219" s="23" t="s">
        <v>30</v>
      </c>
      <c r="C219" s="24" t="s">
        <v>250</v>
      </c>
      <c r="D219" s="24" t="s">
        <v>743</v>
      </c>
      <c r="E219" s="25" t="s">
        <v>744</v>
      </c>
      <c r="F219" s="23" t="s">
        <v>324</v>
      </c>
      <c r="G219" s="23" t="s">
        <v>325</v>
      </c>
    </row>
    <row r="220" spans="1:7" ht="50" x14ac:dyDescent="0.35">
      <c r="A220" s="20" t="s">
        <v>729</v>
      </c>
      <c r="B220" s="20" t="s">
        <v>31</v>
      </c>
      <c r="C220" s="21" t="s">
        <v>251</v>
      </c>
      <c r="D220" s="21" t="s">
        <v>745</v>
      </c>
      <c r="E220" s="22" t="s">
        <v>746</v>
      </c>
      <c r="F220" s="20" t="s">
        <v>332</v>
      </c>
      <c r="G220" s="20" t="s">
        <v>325</v>
      </c>
    </row>
    <row r="221" spans="1:7" ht="50" x14ac:dyDescent="0.35">
      <c r="A221" s="23" t="s">
        <v>729</v>
      </c>
      <c r="B221" s="23" t="s">
        <v>32</v>
      </c>
      <c r="C221" s="24" t="s">
        <v>252</v>
      </c>
      <c r="D221" s="24" t="s">
        <v>747</v>
      </c>
      <c r="E221" s="25" t="s">
        <v>748</v>
      </c>
      <c r="F221" s="23" t="s">
        <v>324</v>
      </c>
      <c r="G221" s="23" t="s">
        <v>325</v>
      </c>
    </row>
    <row r="222" spans="1:7" ht="50" x14ac:dyDescent="0.35">
      <c r="A222" s="20" t="s">
        <v>729</v>
      </c>
      <c r="B222" s="20" t="s">
        <v>33</v>
      </c>
      <c r="C222" s="21" t="s">
        <v>253</v>
      </c>
      <c r="D222" s="21" t="s">
        <v>749</v>
      </c>
      <c r="E222" s="22" t="s">
        <v>731</v>
      </c>
      <c r="F222" s="20" t="s">
        <v>324</v>
      </c>
      <c r="G222" s="20" t="s">
        <v>325</v>
      </c>
    </row>
    <row r="223" spans="1:7" ht="37.5" x14ac:dyDescent="0.35">
      <c r="A223" s="23" t="s">
        <v>729</v>
      </c>
      <c r="B223" s="23" t="s">
        <v>34</v>
      </c>
      <c r="C223" s="24" t="s">
        <v>254</v>
      </c>
      <c r="D223" s="24" t="s">
        <v>750</v>
      </c>
      <c r="E223" s="25" t="s">
        <v>751</v>
      </c>
      <c r="F223" s="23" t="s">
        <v>324</v>
      </c>
      <c r="G223" s="23" t="s">
        <v>325</v>
      </c>
    </row>
    <row r="224" spans="1:7" ht="62.5" x14ac:dyDescent="0.35">
      <c r="A224" s="20" t="s">
        <v>729</v>
      </c>
      <c r="B224" s="20" t="s">
        <v>35</v>
      </c>
      <c r="C224" s="21" t="s">
        <v>255</v>
      </c>
      <c r="D224" s="21" t="s">
        <v>752</v>
      </c>
      <c r="E224" s="22" t="s">
        <v>753</v>
      </c>
      <c r="F224" s="20" t="s">
        <v>324</v>
      </c>
      <c r="G224" s="20" t="s">
        <v>325</v>
      </c>
    </row>
    <row r="225" spans="1:7" ht="62.5" x14ac:dyDescent="0.35">
      <c r="A225" s="23" t="s">
        <v>729</v>
      </c>
      <c r="B225" s="23" t="s">
        <v>36</v>
      </c>
      <c r="C225" s="24" t="s">
        <v>256</v>
      </c>
      <c r="D225" s="24" t="s">
        <v>754</v>
      </c>
      <c r="E225" s="25" t="s">
        <v>755</v>
      </c>
      <c r="F225" s="23" t="s">
        <v>332</v>
      </c>
      <c r="G225" s="23" t="s">
        <v>325</v>
      </c>
    </row>
    <row r="226" spans="1:7" ht="50" x14ac:dyDescent="0.35">
      <c r="A226" s="20" t="s">
        <v>756</v>
      </c>
      <c r="B226" s="20" t="s">
        <v>23</v>
      </c>
      <c r="C226" s="21" t="s">
        <v>258</v>
      </c>
      <c r="D226" s="21" t="s">
        <v>757</v>
      </c>
      <c r="E226" s="22" t="s">
        <v>758</v>
      </c>
      <c r="F226" s="20" t="s">
        <v>324</v>
      </c>
      <c r="G226" s="20" t="s">
        <v>325</v>
      </c>
    </row>
    <row r="227" spans="1:7" ht="37.5" x14ac:dyDescent="0.35">
      <c r="A227" s="23" t="s">
        <v>756</v>
      </c>
      <c r="B227" s="23" t="s">
        <v>24</v>
      </c>
      <c r="C227" s="24" t="s">
        <v>259</v>
      </c>
      <c r="D227" s="24" t="s">
        <v>759</v>
      </c>
      <c r="E227" s="25" t="s">
        <v>760</v>
      </c>
      <c r="F227" s="23" t="s">
        <v>324</v>
      </c>
      <c r="G227" s="23" t="s">
        <v>325</v>
      </c>
    </row>
    <row r="228" spans="1:7" ht="50" x14ac:dyDescent="0.35">
      <c r="A228" s="20" t="s">
        <v>756</v>
      </c>
      <c r="B228" s="20" t="s">
        <v>25</v>
      </c>
      <c r="C228" s="21" t="s">
        <v>260</v>
      </c>
      <c r="D228" s="21" t="s">
        <v>761</v>
      </c>
      <c r="E228" s="22" t="s">
        <v>762</v>
      </c>
      <c r="F228" s="20" t="s">
        <v>332</v>
      </c>
      <c r="G228" s="20" t="s">
        <v>325</v>
      </c>
    </row>
    <row r="229" spans="1:7" ht="50" x14ac:dyDescent="0.35">
      <c r="A229" s="23" t="s">
        <v>756</v>
      </c>
      <c r="B229" s="23" t="s">
        <v>26</v>
      </c>
      <c r="C229" s="24" t="s">
        <v>261</v>
      </c>
      <c r="D229" s="24" t="s">
        <v>763</v>
      </c>
      <c r="E229" s="25" t="s">
        <v>764</v>
      </c>
      <c r="F229" s="23" t="s">
        <v>324</v>
      </c>
      <c r="G229" s="23" t="s">
        <v>325</v>
      </c>
    </row>
    <row r="230" spans="1:7" ht="50" x14ac:dyDescent="0.35">
      <c r="A230" s="20" t="s">
        <v>756</v>
      </c>
      <c r="B230" s="20" t="s">
        <v>27</v>
      </c>
      <c r="C230" s="21" t="s">
        <v>262</v>
      </c>
      <c r="D230" s="21" t="s">
        <v>765</v>
      </c>
      <c r="E230" s="22" t="s">
        <v>764</v>
      </c>
      <c r="F230" s="20" t="s">
        <v>332</v>
      </c>
      <c r="G230" s="20" t="s">
        <v>325</v>
      </c>
    </row>
    <row r="231" spans="1:7" ht="50" x14ac:dyDescent="0.35">
      <c r="A231" s="23" t="s">
        <v>756</v>
      </c>
      <c r="B231" s="23" t="s">
        <v>28</v>
      </c>
      <c r="C231" s="24" t="s">
        <v>100</v>
      </c>
      <c r="D231" s="24" t="s">
        <v>766</v>
      </c>
      <c r="E231" s="25" t="s">
        <v>764</v>
      </c>
      <c r="F231" s="23" t="s">
        <v>332</v>
      </c>
      <c r="G231" s="23" t="s">
        <v>325</v>
      </c>
    </row>
    <row r="232" spans="1:7" ht="37.5" x14ac:dyDescent="0.35">
      <c r="A232" s="20" t="s">
        <v>756</v>
      </c>
      <c r="B232" s="20" t="s">
        <v>29</v>
      </c>
      <c r="C232" s="21" t="s">
        <v>59</v>
      </c>
      <c r="D232" s="21" t="s">
        <v>767</v>
      </c>
      <c r="E232" s="22" t="s">
        <v>762</v>
      </c>
      <c r="F232" s="20" t="s">
        <v>324</v>
      </c>
      <c r="G232" s="20" t="s">
        <v>325</v>
      </c>
    </row>
    <row r="233" spans="1:7" ht="50" x14ac:dyDescent="0.35">
      <c r="A233" s="23" t="s">
        <v>756</v>
      </c>
      <c r="B233" s="23" t="s">
        <v>30</v>
      </c>
      <c r="C233" s="24" t="s">
        <v>263</v>
      </c>
      <c r="D233" s="24" t="s">
        <v>768</v>
      </c>
      <c r="E233" s="25" t="s">
        <v>758</v>
      </c>
      <c r="F233" s="23" t="s">
        <v>324</v>
      </c>
      <c r="G233" s="23" t="s">
        <v>325</v>
      </c>
    </row>
    <row r="234" spans="1:7" ht="37.5" x14ac:dyDescent="0.35">
      <c r="A234" s="20" t="s">
        <v>756</v>
      </c>
      <c r="B234" s="20" t="s">
        <v>31</v>
      </c>
      <c r="C234" s="21" t="s">
        <v>264</v>
      </c>
      <c r="D234" s="21" t="s">
        <v>769</v>
      </c>
      <c r="E234" s="22" t="s">
        <v>770</v>
      </c>
      <c r="F234" s="20" t="s">
        <v>324</v>
      </c>
      <c r="G234" s="20" t="s">
        <v>325</v>
      </c>
    </row>
    <row r="235" spans="1:7" ht="37.5" x14ac:dyDescent="0.35">
      <c r="A235" s="23" t="s">
        <v>756</v>
      </c>
      <c r="B235" s="23" t="s">
        <v>32</v>
      </c>
      <c r="C235" s="24" t="s">
        <v>211</v>
      </c>
      <c r="D235" s="24" t="s">
        <v>771</v>
      </c>
      <c r="E235" s="25" t="s">
        <v>758</v>
      </c>
      <c r="F235" s="23" t="s">
        <v>332</v>
      </c>
      <c r="G235" s="23" t="s">
        <v>325</v>
      </c>
    </row>
    <row r="236" spans="1:7" ht="75" x14ac:dyDescent="0.35">
      <c r="A236" s="20" t="s">
        <v>756</v>
      </c>
      <c r="B236" s="20" t="s">
        <v>33</v>
      </c>
      <c r="C236" s="21" t="s">
        <v>265</v>
      </c>
      <c r="D236" s="21" t="s">
        <v>772</v>
      </c>
      <c r="E236" s="22" t="s">
        <v>773</v>
      </c>
      <c r="F236" s="20" t="s">
        <v>324</v>
      </c>
      <c r="G236" s="20" t="s">
        <v>325</v>
      </c>
    </row>
    <row r="237" spans="1:7" ht="37.5" x14ac:dyDescent="0.35">
      <c r="A237" s="23" t="s">
        <v>756</v>
      </c>
      <c r="B237" s="23" t="s">
        <v>34</v>
      </c>
      <c r="C237" s="24" t="s">
        <v>211</v>
      </c>
      <c r="D237" s="24" t="s">
        <v>774</v>
      </c>
      <c r="E237" s="25" t="s">
        <v>775</v>
      </c>
      <c r="F237" s="23" t="s">
        <v>332</v>
      </c>
      <c r="G237" s="23" t="s">
        <v>325</v>
      </c>
    </row>
    <row r="238" spans="1:7" ht="50" x14ac:dyDescent="0.35">
      <c r="A238" s="20" t="s">
        <v>756</v>
      </c>
      <c r="B238" s="20" t="s">
        <v>35</v>
      </c>
      <c r="C238" s="21" t="s">
        <v>100</v>
      </c>
      <c r="D238" s="21" t="s">
        <v>776</v>
      </c>
      <c r="E238" s="22" t="s">
        <v>764</v>
      </c>
      <c r="F238" s="20" t="s">
        <v>332</v>
      </c>
      <c r="G238" s="20" t="s">
        <v>325</v>
      </c>
    </row>
    <row r="239" spans="1:7" ht="50" x14ac:dyDescent="0.35">
      <c r="A239" s="23" t="s">
        <v>756</v>
      </c>
      <c r="B239" s="23" t="s">
        <v>36</v>
      </c>
      <c r="C239" s="24" t="s">
        <v>266</v>
      </c>
      <c r="D239" s="24" t="s">
        <v>777</v>
      </c>
      <c r="E239" s="25" t="s">
        <v>764</v>
      </c>
      <c r="F239" s="23" t="s">
        <v>332</v>
      </c>
      <c r="G239" s="23" t="s">
        <v>325</v>
      </c>
    </row>
    <row r="240" spans="1:7" ht="50" x14ac:dyDescent="0.35">
      <c r="A240" s="20" t="s">
        <v>778</v>
      </c>
      <c r="B240" s="20" t="s">
        <v>23</v>
      </c>
      <c r="C240" s="21" t="s">
        <v>268</v>
      </c>
      <c r="D240" s="21" t="s">
        <v>779</v>
      </c>
      <c r="E240" s="22" t="s">
        <v>780</v>
      </c>
      <c r="F240" s="20" t="s">
        <v>324</v>
      </c>
      <c r="G240" s="20" t="s">
        <v>325</v>
      </c>
    </row>
    <row r="241" spans="1:7" ht="62.5" x14ac:dyDescent="0.35">
      <c r="A241" s="23" t="s">
        <v>778</v>
      </c>
      <c r="B241" s="23" t="s">
        <v>24</v>
      </c>
      <c r="C241" s="24" t="s">
        <v>269</v>
      </c>
      <c r="D241" s="24" t="s">
        <v>781</v>
      </c>
      <c r="E241" s="25" t="s">
        <v>782</v>
      </c>
      <c r="F241" s="23" t="s">
        <v>324</v>
      </c>
      <c r="G241" s="23" t="s">
        <v>325</v>
      </c>
    </row>
    <row r="242" spans="1:7" ht="50" x14ac:dyDescent="0.35">
      <c r="A242" s="20" t="s">
        <v>778</v>
      </c>
      <c r="B242" s="20" t="s">
        <v>25</v>
      </c>
      <c r="C242" s="21" t="s">
        <v>270</v>
      </c>
      <c r="D242" s="21" t="s">
        <v>783</v>
      </c>
      <c r="E242" s="22" t="s">
        <v>784</v>
      </c>
      <c r="F242" s="20" t="s">
        <v>324</v>
      </c>
      <c r="G242" s="20" t="s">
        <v>325</v>
      </c>
    </row>
    <row r="243" spans="1:7" ht="62.5" x14ac:dyDescent="0.35">
      <c r="A243" s="23" t="s">
        <v>778</v>
      </c>
      <c r="B243" s="23" t="s">
        <v>26</v>
      </c>
      <c r="C243" s="24" t="s">
        <v>271</v>
      </c>
      <c r="D243" s="24" t="s">
        <v>785</v>
      </c>
      <c r="E243" s="25" t="s">
        <v>786</v>
      </c>
      <c r="F243" s="23" t="s">
        <v>324</v>
      </c>
      <c r="G243" s="23" t="s">
        <v>325</v>
      </c>
    </row>
    <row r="244" spans="1:7" ht="50" x14ac:dyDescent="0.35">
      <c r="A244" s="20" t="s">
        <v>778</v>
      </c>
      <c r="B244" s="20" t="s">
        <v>27</v>
      </c>
      <c r="C244" s="21" t="s">
        <v>272</v>
      </c>
      <c r="D244" s="21" t="s">
        <v>787</v>
      </c>
      <c r="E244" s="22" t="s">
        <v>788</v>
      </c>
      <c r="F244" s="20" t="s">
        <v>324</v>
      </c>
      <c r="G244" s="20" t="s">
        <v>325</v>
      </c>
    </row>
    <row r="245" spans="1:7" ht="50" x14ac:dyDescent="0.35">
      <c r="A245" s="23" t="s">
        <v>778</v>
      </c>
      <c r="B245" s="23" t="s">
        <v>28</v>
      </c>
      <c r="C245" s="24" t="s">
        <v>273</v>
      </c>
      <c r="D245" s="24" t="s">
        <v>789</v>
      </c>
      <c r="E245" s="25" t="s">
        <v>790</v>
      </c>
      <c r="F245" s="23" t="s">
        <v>332</v>
      </c>
      <c r="G245" s="23" t="s">
        <v>325</v>
      </c>
    </row>
    <row r="246" spans="1:7" ht="50" x14ac:dyDescent="0.35">
      <c r="A246" s="20" t="s">
        <v>778</v>
      </c>
      <c r="B246" s="20" t="s">
        <v>29</v>
      </c>
      <c r="C246" s="21" t="s">
        <v>274</v>
      </c>
      <c r="D246" s="21" t="s">
        <v>791</v>
      </c>
      <c r="E246" s="22" t="s">
        <v>784</v>
      </c>
      <c r="F246" s="20" t="s">
        <v>332</v>
      </c>
      <c r="G246" s="20" t="s">
        <v>325</v>
      </c>
    </row>
    <row r="247" spans="1:7" ht="37.5" x14ac:dyDescent="0.35">
      <c r="A247" s="23" t="s">
        <v>778</v>
      </c>
      <c r="B247" s="23" t="s">
        <v>30</v>
      </c>
      <c r="C247" s="24" t="s">
        <v>275</v>
      </c>
      <c r="D247" s="24" t="s">
        <v>792</v>
      </c>
      <c r="E247" s="25" t="s">
        <v>780</v>
      </c>
      <c r="F247" s="23" t="s">
        <v>324</v>
      </c>
      <c r="G247" s="23" t="s">
        <v>325</v>
      </c>
    </row>
    <row r="248" spans="1:7" ht="37.5" x14ac:dyDescent="0.35">
      <c r="A248" s="20" t="s">
        <v>778</v>
      </c>
      <c r="B248" s="20" t="s">
        <v>31</v>
      </c>
      <c r="C248" s="21" t="s">
        <v>276</v>
      </c>
      <c r="D248" s="21" t="s">
        <v>793</v>
      </c>
      <c r="E248" s="22" t="s">
        <v>784</v>
      </c>
      <c r="F248" s="20" t="s">
        <v>324</v>
      </c>
      <c r="G248" s="20" t="s">
        <v>325</v>
      </c>
    </row>
    <row r="249" spans="1:7" ht="37.5" x14ac:dyDescent="0.35">
      <c r="A249" s="23" t="s">
        <v>778</v>
      </c>
      <c r="B249" s="23" t="s">
        <v>32</v>
      </c>
      <c r="C249" s="24" t="s">
        <v>277</v>
      </c>
      <c r="D249" s="24" t="s">
        <v>794</v>
      </c>
      <c r="E249" s="25" t="s">
        <v>784</v>
      </c>
      <c r="F249" s="23" t="s">
        <v>332</v>
      </c>
      <c r="G249" s="23" t="s">
        <v>325</v>
      </c>
    </row>
    <row r="250" spans="1:7" ht="37.5" x14ac:dyDescent="0.35">
      <c r="A250" s="20" t="s">
        <v>778</v>
      </c>
      <c r="B250" s="20" t="s">
        <v>33</v>
      </c>
      <c r="C250" s="21" t="s">
        <v>278</v>
      </c>
      <c r="D250" s="21" t="s">
        <v>795</v>
      </c>
      <c r="E250" s="22" t="s">
        <v>784</v>
      </c>
      <c r="F250" s="20" t="s">
        <v>332</v>
      </c>
      <c r="G250" s="20" t="s">
        <v>325</v>
      </c>
    </row>
    <row r="251" spans="1:7" ht="37.5" x14ac:dyDescent="0.35">
      <c r="A251" s="23" t="s">
        <v>778</v>
      </c>
      <c r="B251" s="23" t="s">
        <v>34</v>
      </c>
      <c r="C251" s="24" t="s">
        <v>279</v>
      </c>
      <c r="D251" s="24" t="s">
        <v>796</v>
      </c>
      <c r="E251" s="25" t="s">
        <v>784</v>
      </c>
      <c r="F251" s="23" t="s">
        <v>324</v>
      </c>
      <c r="G251" s="23" t="s">
        <v>325</v>
      </c>
    </row>
    <row r="252" spans="1:7" ht="62.5" x14ac:dyDescent="0.35">
      <c r="A252" s="20" t="s">
        <v>778</v>
      </c>
      <c r="B252" s="20" t="s">
        <v>35</v>
      </c>
      <c r="C252" s="21" t="s">
        <v>100</v>
      </c>
      <c r="D252" s="21" t="s">
        <v>797</v>
      </c>
      <c r="E252" s="22" t="s">
        <v>784</v>
      </c>
      <c r="F252" s="20" t="s">
        <v>457</v>
      </c>
      <c r="G252" s="20" t="s">
        <v>325</v>
      </c>
    </row>
    <row r="253" spans="1:7" ht="62.5" x14ac:dyDescent="0.35">
      <c r="A253" s="23" t="s">
        <v>778</v>
      </c>
      <c r="B253" s="23" t="s">
        <v>36</v>
      </c>
      <c r="C253" s="24" t="s">
        <v>280</v>
      </c>
      <c r="D253" s="24" t="s">
        <v>798</v>
      </c>
      <c r="E253" s="25" t="s">
        <v>784</v>
      </c>
      <c r="F253" s="23" t="s">
        <v>332</v>
      </c>
      <c r="G253" s="23" t="s">
        <v>325</v>
      </c>
    </row>
    <row r="254" spans="1:7" ht="50" x14ac:dyDescent="0.35">
      <c r="A254" s="20" t="s">
        <v>799</v>
      </c>
      <c r="B254" s="20" t="s">
        <v>23</v>
      </c>
      <c r="C254" s="21" t="s">
        <v>282</v>
      </c>
      <c r="D254" s="21" t="s">
        <v>800</v>
      </c>
      <c r="E254" s="22" t="s">
        <v>801</v>
      </c>
      <c r="F254" s="20" t="s">
        <v>324</v>
      </c>
      <c r="G254" s="20" t="s">
        <v>325</v>
      </c>
    </row>
    <row r="255" spans="1:7" ht="50" x14ac:dyDescent="0.35">
      <c r="A255" s="23" t="s">
        <v>799</v>
      </c>
      <c r="B255" s="23" t="s">
        <v>24</v>
      </c>
      <c r="C255" s="24" t="s">
        <v>283</v>
      </c>
      <c r="D255" s="24" t="s">
        <v>802</v>
      </c>
      <c r="E255" s="25" t="s">
        <v>803</v>
      </c>
      <c r="F255" s="23" t="s">
        <v>324</v>
      </c>
      <c r="G255" s="23" t="s">
        <v>325</v>
      </c>
    </row>
    <row r="256" spans="1:7" ht="75" x14ac:dyDescent="0.35">
      <c r="A256" s="20" t="s">
        <v>799</v>
      </c>
      <c r="B256" s="20" t="s">
        <v>25</v>
      </c>
      <c r="C256" s="21" t="s">
        <v>284</v>
      </c>
      <c r="D256" s="21" t="s">
        <v>804</v>
      </c>
      <c r="E256" s="22" t="s">
        <v>801</v>
      </c>
      <c r="F256" s="20" t="s">
        <v>324</v>
      </c>
      <c r="G256" s="20" t="s">
        <v>325</v>
      </c>
    </row>
    <row r="257" spans="1:7" ht="50" x14ac:dyDescent="0.35">
      <c r="A257" s="23" t="s">
        <v>799</v>
      </c>
      <c r="B257" s="23" t="s">
        <v>26</v>
      </c>
      <c r="C257" s="24" t="s">
        <v>285</v>
      </c>
      <c r="D257" s="24" t="s">
        <v>805</v>
      </c>
      <c r="E257" s="25" t="s">
        <v>806</v>
      </c>
      <c r="F257" s="23" t="s">
        <v>324</v>
      </c>
      <c r="G257" s="23" t="s">
        <v>325</v>
      </c>
    </row>
    <row r="258" spans="1:7" ht="50" x14ac:dyDescent="0.35">
      <c r="A258" s="20" t="s">
        <v>799</v>
      </c>
      <c r="B258" s="20" t="s">
        <v>27</v>
      </c>
      <c r="C258" s="21" t="s">
        <v>286</v>
      </c>
      <c r="D258" s="21" t="s">
        <v>807</v>
      </c>
      <c r="E258" s="22" t="s">
        <v>808</v>
      </c>
      <c r="F258" s="20" t="s">
        <v>324</v>
      </c>
      <c r="G258" s="20" t="s">
        <v>325</v>
      </c>
    </row>
    <row r="259" spans="1:7" ht="50" x14ac:dyDescent="0.35">
      <c r="A259" s="23" t="s">
        <v>799</v>
      </c>
      <c r="B259" s="23" t="s">
        <v>28</v>
      </c>
      <c r="C259" s="24" t="s">
        <v>287</v>
      </c>
      <c r="D259" s="24" t="s">
        <v>809</v>
      </c>
      <c r="E259" s="25" t="s">
        <v>810</v>
      </c>
      <c r="F259" s="23" t="s">
        <v>324</v>
      </c>
      <c r="G259" s="23" t="s">
        <v>325</v>
      </c>
    </row>
    <row r="260" spans="1:7" ht="50" x14ac:dyDescent="0.35">
      <c r="A260" s="20" t="s">
        <v>799</v>
      </c>
      <c r="B260" s="20" t="s">
        <v>29</v>
      </c>
      <c r="C260" s="21" t="s">
        <v>288</v>
      </c>
      <c r="D260" s="21" t="s">
        <v>811</v>
      </c>
      <c r="E260" s="22" t="s">
        <v>812</v>
      </c>
      <c r="F260" s="20" t="s">
        <v>332</v>
      </c>
      <c r="G260" s="20" t="s">
        <v>325</v>
      </c>
    </row>
    <row r="261" spans="1:7" ht="62.5" x14ac:dyDescent="0.35">
      <c r="A261" s="23" t="s">
        <v>799</v>
      </c>
      <c r="B261" s="23" t="s">
        <v>30</v>
      </c>
      <c r="C261" s="24" t="s">
        <v>289</v>
      </c>
      <c r="D261" s="24" t="s">
        <v>813</v>
      </c>
      <c r="E261" s="25" t="s">
        <v>814</v>
      </c>
      <c r="F261" s="23" t="s">
        <v>332</v>
      </c>
      <c r="G261" s="23" t="s">
        <v>325</v>
      </c>
    </row>
    <row r="262" spans="1:7" ht="50" x14ac:dyDescent="0.35">
      <c r="A262" s="20" t="s">
        <v>799</v>
      </c>
      <c r="B262" s="20" t="s">
        <v>31</v>
      </c>
      <c r="C262" s="21" t="s">
        <v>290</v>
      </c>
      <c r="D262" s="21" t="s">
        <v>815</v>
      </c>
      <c r="E262" s="22" t="s">
        <v>816</v>
      </c>
      <c r="F262" s="20" t="s">
        <v>332</v>
      </c>
      <c r="G262" s="20" t="s">
        <v>325</v>
      </c>
    </row>
    <row r="263" spans="1:7" ht="50" x14ac:dyDescent="0.35">
      <c r="A263" s="23" t="s">
        <v>799</v>
      </c>
      <c r="B263" s="23" t="s">
        <v>32</v>
      </c>
      <c r="C263" s="24" t="s">
        <v>291</v>
      </c>
      <c r="D263" s="24" t="s">
        <v>817</v>
      </c>
      <c r="E263" s="25" t="s">
        <v>818</v>
      </c>
      <c r="F263" s="23" t="s">
        <v>324</v>
      </c>
      <c r="G263" s="23" t="s">
        <v>325</v>
      </c>
    </row>
    <row r="264" spans="1:7" ht="87.5" x14ac:dyDescent="0.35">
      <c r="A264" s="20" t="s">
        <v>799</v>
      </c>
      <c r="B264" s="20" t="s">
        <v>33</v>
      </c>
      <c r="C264" s="21" t="s">
        <v>292</v>
      </c>
      <c r="D264" s="21" t="s">
        <v>819</v>
      </c>
      <c r="E264" s="22" t="s">
        <v>818</v>
      </c>
      <c r="F264" s="20" t="s">
        <v>324</v>
      </c>
      <c r="G264" s="20" t="s">
        <v>325</v>
      </c>
    </row>
    <row r="265" spans="1:7" ht="50" x14ac:dyDescent="0.35">
      <c r="A265" s="23" t="s">
        <v>799</v>
      </c>
      <c r="B265" s="23" t="s">
        <v>34</v>
      </c>
      <c r="C265" s="24" t="s">
        <v>211</v>
      </c>
      <c r="D265" s="24" t="s">
        <v>820</v>
      </c>
      <c r="E265" s="25" t="s">
        <v>821</v>
      </c>
      <c r="F265" s="23" t="s">
        <v>332</v>
      </c>
      <c r="G265" s="23" t="s">
        <v>325</v>
      </c>
    </row>
    <row r="266" spans="1:7" ht="62.5" x14ac:dyDescent="0.35">
      <c r="A266" s="20" t="s">
        <v>799</v>
      </c>
      <c r="B266" s="20" t="s">
        <v>35</v>
      </c>
      <c r="C266" s="21" t="s">
        <v>293</v>
      </c>
      <c r="D266" s="21" t="s">
        <v>822</v>
      </c>
      <c r="E266" s="22" t="s">
        <v>823</v>
      </c>
      <c r="F266" s="20" t="s">
        <v>324</v>
      </c>
      <c r="G266" s="20" t="s">
        <v>325</v>
      </c>
    </row>
    <row r="267" spans="1:7" ht="62.5" x14ac:dyDescent="0.35">
      <c r="A267" s="23" t="s">
        <v>799</v>
      </c>
      <c r="B267" s="23" t="s">
        <v>36</v>
      </c>
      <c r="C267" s="24" t="s">
        <v>294</v>
      </c>
      <c r="D267" s="24" t="s">
        <v>824</v>
      </c>
      <c r="E267" s="25" t="s">
        <v>821</v>
      </c>
      <c r="F267" s="23" t="s">
        <v>457</v>
      </c>
      <c r="G267" s="23" t="s">
        <v>325</v>
      </c>
    </row>
    <row r="268" spans="1:7" ht="37.5" x14ac:dyDescent="0.35">
      <c r="A268" s="20" t="s">
        <v>825</v>
      </c>
      <c r="B268" s="20" t="s">
        <v>23</v>
      </c>
      <c r="C268" s="21" t="s">
        <v>296</v>
      </c>
      <c r="D268" s="21" t="s">
        <v>826</v>
      </c>
      <c r="E268" s="22" t="s">
        <v>827</v>
      </c>
      <c r="F268" s="20" t="s">
        <v>324</v>
      </c>
      <c r="G268" s="20" t="s">
        <v>325</v>
      </c>
    </row>
    <row r="269" spans="1:7" ht="37.5" x14ac:dyDescent="0.35">
      <c r="A269" s="23" t="s">
        <v>825</v>
      </c>
      <c r="B269" s="23" t="s">
        <v>24</v>
      </c>
      <c r="C269" s="24" t="s">
        <v>297</v>
      </c>
      <c r="D269" s="24" t="s">
        <v>828</v>
      </c>
      <c r="E269" s="25" t="s">
        <v>827</v>
      </c>
      <c r="F269" s="23" t="s">
        <v>324</v>
      </c>
      <c r="G269" s="23" t="s">
        <v>325</v>
      </c>
    </row>
    <row r="270" spans="1:7" ht="37.5" x14ac:dyDescent="0.35">
      <c r="A270" s="20" t="s">
        <v>825</v>
      </c>
      <c r="B270" s="20" t="s">
        <v>25</v>
      </c>
      <c r="C270" s="21" t="s">
        <v>298</v>
      </c>
      <c r="D270" s="21" t="s">
        <v>829</v>
      </c>
      <c r="E270" s="22" t="s">
        <v>830</v>
      </c>
      <c r="F270" s="20" t="s">
        <v>332</v>
      </c>
      <c r="G270" s="20" t="s">
        <v>325</v>
      </c>
    </row>
    <row r="271" spans="1:7" ht="25" x14ac:dyDescent="0.35">
      <c r="A271" s="23" t="s">
        <v>825</v>
      </c>
      <c r="B271" s="23" t="s">
        <v>26</v>
      </c>
      <c r="C271" s="24" t="s">
        <v>299</v>
      </c>
      <c r="D271" s="24" t="s">
        <v>831</v>
      </c>
      <c r="E271" s="25" t="s">
        <v>832</v>
      </c>
      <c r="F271" s="23" t="s">
        <v>324</v>
      </c>
      <c r="G271" s="23" t="s">
        <v>325</v>
      </c>
    </row>
    <row r="272" spans="1:7" ht="37.5" x14ac:dyDescent="0.35">
      <c r="A272" s="20" t="s">
        <v>825</v>
      </c>
      <c r="B272" s="20" t="s">
        <v>27</v>
      </c>
      <c r="C272" s="21" t="s">
        <v>300</v>
      </c>
      <c r="D272" s="21" t="s">
        <v>833</v>
      </c>
      <c r="E272" s="22" t="s">
        <v>834</v>
      </c>
      <c r="F272" s="20" t="s">
        <v>324</v>
      </c>
      <c r="G272" s="20" t="s">
        <v>325</v>
      </c>
    </row>
    <row r="273" spans="1:7" ht="50" x14ac:dyDescent="0.35">
      <c r="A273" s="23" t="s">
        <v>825</v>
      </c>
      <c r="B273" s="23" t="s">
        <v>28</v>
      </c>
      <c r="C273" s="24" t="s">
        <v>301</v>
      </c>
      <c r="D273" s="24" t="s">
        <v>835</v>
      </c>
      <c r="E273" s="25" t="s">
        <v>836</v>
      </c>
      <c r="F273" s="23" t="s">
        <v>324</v>
      </c>
      <c r="G273" s="23" t="s">
        <v>325</v>
      </c>
    </row>
    <row r="274" spans="1:7" ht="37.5" x14ac:dyDescent="0.35">
      <c r="A274" s="20" t="s">
        <v>825</v>
      </c>
      <c r="B274" s="20" t="s">
        <v>29</v>
      </c>
      <c r="C274" s="21" t="s">
        <v>100</v>
      </c>
      <c r="D274" s="21" t="s">
        <v>837</v>
      </c>
      <c r="E274" s="22" t="s">
        <v>838</v>
      </c>
      <c r="F274" s="20" t="s">
        <v>457</v>
      </c>
      <c r="G274" s="20" t="s">
        <v>325</v>
      </c>
    </row>
    <row r="275" spans="1:7" ht="25" x14ac:dyDescent="0.35">
      <c r="A275" s="23" t="s">
        <v>825</v>
      </c>
      <c r="B275" s="23" t="s">
        <v>30</v>
      </c>
      <c r="C275" s="24" t="s">
        <v>100</v>
      </c>
      <c r="D275" s="24" t="s">
        <v>839</v>
      </c>
      <c r="E275" s="25" t="s">
        <v>834</v>
      </c>
      <c r="F275" s="23" t="s">
        <v>457</v>
      </c>
      <c r="G275" s="23" t="s">
        <v>325</v>
      </c>
    </row>
    <row r="276" spans="1:7" ht="37.5" x14ac:dyDescent="0.35">
      <c r="A276" s="20" t="s">
        <v>825</v>
      </c>
      <c r="B276" s="20" t="s">
        <v>31</v>
      </c>
      <c r="C276" s="21" t="s">
        <v>100</v>
      </c>
      <c r="D276" s="21" t="s">
        <v>840</v>
      </c>
      <c r="E276" s="22" t="s">
        <v>834</v>
      </c>
      <c r="F276" s="20" t="s">
        <v>457</v>
      </c>
      <c r="G276" s="20" t="s">
        <v>325</v>
      </c>
    </row>
    <row r="277" spans="1:7" ht="50" x14ac:dyDescent="0.35">
      <c r="A277" s="23" t="s">
        <v>825</v>
      </c>
      <c r="B277" s="23" t="s">
        <v>32</v>
      </c>
      <c r="C277" s="24" t="s">
        <v>302</v>
      </c>
      <c r="D277" s="24" t="s">
        <v>841</v>
      </c>
      <c r="E277" s="25" t="s">
        <v>834</v>
      </c>
      <c r="F277" s="23" t="s">
        <v>332</v>
      </c>
      <c r="G277" s="23" t="s">
        <v>325</v>
      </c>
    </row>
    <row r="278" spans="1:7" ht="50" x14ac:dyDescent="0.35">
      <c r="A278" s="20" t="s">
        <v>825</v>
      </c>
      <c r="B278" s="20" t="s">
        <v>33</v>
      </c>
      <c r="C278" s="21" t="s">
        <v>303</v>
      </c>
      <c r="D278" s="21" t="s">
        <v>842</v>
      </c>
      <c r="E278" s="22" t="s">
        <v>843</v>
      </c>
      <c r="F278" s="20" t="s">
        <v>332</v>
      </c>
      <c r="G278" s="20" t="s">
        <v>325</v>
      </c>
    </row>
    <row r="279" spans="1:7" ht="62.5" x14ac:dyDescent="0.35">
      <c r="A279" s="23" t="s">
        <v>825</v>
      </c>
      <c r="B279" s="23" t="s">
        <v>34</v>
      </c>
      <c r="C279" s="24" t="s">
        <v>304</v>
      </c>
      <c r="D279" s="24" t="s">
        <v>844</v>
      </c>
      <c r="E279" s="25" t="s">
        <v>845</v>
      </c>
      <c r="F279" s="23" t="s">
        <v>324</v>
      </c>
      <c r="G279" s="23" t="s">
        <v>325</v>
      </c>
    </row>
    <row r="280" spans="1:7" ht="37.5" x14ac:dyDescent="0.35">
      <c r="A280" s="20" t="s">
        <v>825</v>
      </c>
      <c r="B280" s="20" t="s">
        <v>35</v>
      </c>
      <c r="C280" s="21" t="s">
        <v>305</v>
      </c>
      <c r="D280" s="21" t="s">
        <v>846</v>
      </c>
      <c r="E280" s="22" t="s">
        <v>836</v>
      </c>
      <c r="F280" s="20" t="s">
        <v>324</v>
      </c>
      <c r="G280" s="20" t="s">
        <v>325</v>
      </c>
    </row>
    <row r="281" spans="1:7" ht="37.5" x14ac:dyDescent="0.35">
      <c r="A281" s="23" t="s">
        <v>825</v>
      </c>
      <c r="B281" s="23" t="s">
        <v>36</v>
      </c>
      <c r="C281" s="24" t="s">
        <v>306</v>
      </c>
      <c r="D281" s="24" t="s">
        <v>847</v>
      </c>
      <c r="E281" s="25" t="s">
        <v>834</v>
      </c>
      <c r="F281" s="23" t="s">
        <v>332</v>
      </c>
      <c r="G281" s="23" t="s">
        <v>325</v>
      </c>
    </row>
    <row r="283" spans="1:7" x14ac:dyDescent="0.35">
      <c r="A283" s="19" t="s">
        <v>314</v>
      </c>
    </row>
  </sheetData>
  <autoFilter ref="A1:G281" xr:uid="{00000000-0009-0000-0000-000002000000}"/>
  <hyperlinks>
    <hyperlink ref="E2" r:id="rId1" xr:uid="{00000000-0004-0000-0200-000000000000}"/>
    <hyperlink ref="E3" r:id="rId2" xr:uid="{00000000-0004-0000-0200-000001000000}"/>
    <hyperlink ref="E4" r:id="rId3" xr:uid="{00000000-0004-0000-0200-000002000000}"/>
    <hyperlink ref="E5" r:id="rId4" xr:uid="{00000000-0004-0000-0200-000003000000}"/>
    <hyperlink ref="E6" r:id="rId5" xr:uid="{00000000-0004-0000-0200-000004000000}"/>
    <hyperlink ref="E7" r:id="rId6" xr:uid="{00000000-0004-0000-0200-000005000000}"/>
    <hyperlink ref="E8" r:id="rId7" xr:uid="{00000000-0004-0000-0200-000006000000}"/>
    <hyperlink ref="E9" r:id="rId8" xr:uid="{00000000-0004-0000-0200-000007000000}"/>
    <hyperlink ref="E10" r:id="rId9" xr:uid="{00000000-0004-0000-0200-000008000000}"/>
    <hyperlink ref="E11" r:id="rId10" xr:uid="{00000000-0004-0000-0200-000009000000}"/>
    <hyperlink ref="E12" r:id="rId11" xr:uid="{00000000-0004-0000-0200-00000A000000}"/>
    <hyperlink ref="E13" r:id="rId12" xr:uid="{00000000-0004-0000-0200-00000B000000}"/>
    <hyperlink ref="E14" r:id="rId13" xr:uid="{00000000-0004-0000-0200-00000C000000}"/>
    <hyperlink ref="E15" r:id="rId14" xr:uid="{00000000-0004-0000-0200-00000D000000}"/>
    <hyperlink ref="E16" r:id="rId15" xr:uid="{00000000-0004-0000-0200-00000E000000}"/>
    <hyperlink ref="E17" r:id="rId16" xr:uid="{00000000-0004-0000-0200-00000F000000}"/>
    <hyperlink ref="E18" r:id="rId17" xr:uid="{00000000-0004-0000-0200-000010000000}"/>
    <hyperlink ref="E19" r:id="rId18" xr:uid="{00000000-0004-0000-0200-000011000000}"/>
    <hyperlink ref="E20" r:id="rId19" xr:uid="{00000000-0004-0000-0200-000012000000}"/>
    <hyperlink ref="E21" r:id="rId20" xr:uid="{00000000-0004-0000-0200-000013000000}"/>
    <hyperlink ref="E22" r:id="rId21" xr:uid="{00000000-0004-0000-0200-000014000000}"/>
    <hyperlink ref="E23" r:id="rId22" xr:uid="{00000000-0004-0000-0200-000015000000}"/>
    <hyperlink ref="E24" r:id="rId23" xr:uid="{00000000-0004-0000-0200-000016000000}"/>
    <hyperlink ref="E25" r:id="rId24" xr:uid="{00000000-0004-0000-0200-000017000000}"/>
    <hyperlink ref="E26" r:id="rId25" xr:uid="{00000000-0004-0000-0200-000018000000}"/>
    <hyperlink ref="E27" r:id="rId26" xr:uid="{00000000-0004-0000-0200-000019000000}"/>
    <hyperlink ref="E28" r:id="rId27" xr:uid="{00000000-0004-0000-0200-00001A000000}"/>
    <hyperlink ref="E29" r:id="rId28" xr:uid="{00000000-0004-0000-0200-00001B000000}"/>
    <hyperlink ref="E30" r:id="rId29" xr:uid="{00000000-0004-0000-0200-00001C000000}"/>
    <hyperlink ref="E31" r:id="rId30" xr:uid="{00000000-0004-0000-0200-00001D000000}"/>
    <hyperlink ref="E32" r:id="rId31" xr:uid="{00000000-0004-0000-0200-00001E000000}"/>
    <hyperlink ref="E33" r:id="rId32" xr:uid="{00000000-0004-0000-0200-00001F000000}"/>
    <hyperlink ref="E34" r:id="rId33" xr:uid="{00000000-0004-0000-0200-000020000000}"/>
    <hyperlink ref="E35" r:id="rId34" xr:uid="{00000000-0004-0000-0200-000021000000}"/>
    <hyperlink ref="E36" r:id="rId35" xr:uid="{00000000-0004-0000-0200-000022000000}"/>
    <hyperlink ref="E37" r:id="rId36" xr:uid="{00000000-0004-0000-0200-000023000000}"/>
    <hyperlink ref="E38" r:id="rId37" xr:uid="{00000000-0004-0000-0200-000024000000}"/>
    <hyperlink ref="E39" r:id="rId38" xr:uid="{00000000-0004-0000-0200-000025000000}"/>
    <hyperlink ref="E40" r:id="rId39" xr:uid="{00000000-0004-0000-0200-000026000000}"/>
    <hyperlink ref="E41" r:id="rId40" xr:uid="{00000000-0004-0000-0200-000027000000}"/>
    <hyperlink ref="E42" r:id="rId41" xr:uid="{00000000-0004-0000-0200-000028000000}"/>
    <hyperlink ref="E43" r:id="rId42" xr:uid="{00000000-0004-0000-0200-000029000000}"/>
    <hyperlink ref="E44" r:id="rId43" xr:uid="{00000000-0004-0000-0200-00002A000000}"/>
    <hyperlink ref="E45" r:id="rId44" xr:uid="{00000000-0004-0000-0200-00002B000000}"/>
    <hyperlink ref="E46" r:id="rId45" xr:uid="{00000000-0004-0000-0200-00002C000000}"/>
    <hyperlink ref="E47" r:id="rId46" xr:uid="{00000000-0004-0000-0200-00002D000000}"/>
    <hyperlink ref="E48" r:id="rId47" xr:uid="{00000000-0004-0000-0200-00002E000000}"/>
    <hyperlink ref="E49" r:id="rId48" xr:uid="{00000000-0004-0000-0200-00002F000000}"/>
    <hyperlink ref="E50" r:id="rId49" xr:uid="{00000000-0004-0000-0200-000030000000}"/>
    <hyperlink ref="E51" r:id="rId50" xr:uid="{00000000-0004-0000-0200-000031000000}"/>
    <hyperlink ref="E52" r:id="rId51" xr:uid="{00000000-0004-0000-0200-000032000000}"/>
    <hyperlink ref="E53" r:id="rId52" xr:uid="{00000000-0004-0000-0200-000033000000}"/>
    <hyperlink ref="E54" r:id="rId53" xr:uid="{00000000-0004-0000-0200-000034000000}"/>
    <hyperlink ref="E55" r:id="rId54" xr:uid="{00000000-0004-0000-0200-000035000000}"/>
    <hyperlink ref="E56" r:id="rId55" xr:uid="{00000000-0004-0000-0200-000036000000}"/>
    <hyperlink ref="E57" r:id="rId56" xr:uid="{00000000-0004-0000-0200-000037000000}"/>
    <hyperlink ref="E58" r:id="rId57" xr:uid="{00000000-0004-0000-0200-000038000000}"/>
    <hyperlink ref="E59" r:id="rId58" xr:uid="{00000000-0004-0000-0200-000039000000}"/>
    <hyperlink ref="E60" r:id="rId59" xr:uid="{00000000-0004-0000-0200-00003A000000}"/>
    <hyperlink ref="E61" r:id="rId60" xr:uid="{00000000-0004-0000-0200-00003B000000}"/>
    <hyperlink ref="E62" r:id="rId61" xr:uid="{00000000-0004-0000-0200-00003C000000}"/>
    <hyperlink ref="E63" r:id="rId62" xr:uid="{00000000-0004-0000-0200-00003D000000}"/>
    <hyperlink ref="E64" r:id="rId63" xr:uid="{00000000-0004-0000-0200-00003E000000}"/>
    <hyperlink ref="E65" r:id="rId64" xr:uid="{00000000-0004-0000-0200-00003F000000}"/>
    <hyperlink ref="E66" r:id="rId65" xr:uid="{00000000-0004-0000-0200-000040000000}"/>
    <hyperlink ref="E67" r:id="rId66" xr:uid="{00000000-0004-0000-0200-000041000000}"/>
    <hyperlink ref="E68" r:id="rId67" xr:uid="{00000000-0004-0000-0200-000042000000}"/>
    <hyperlink ref="E69" r:id="rId68" xr:uid="{00000000-0004-0000-0200-000043000000}"/>
    <hyperlink ref="E70" r:id="rId69" xr:uid="{00000000-0004-0000-0200-000044000000}"/>
    <hyperlink ref="E71" r:id="rId70" xr:uid="{00000000-0004-0000-0200-000045000000}"/>
    <hyperlink ref="E72" r:id="rId71" xr:uid="{00000000-0004-0000-0200-000046000000}"/>
    <hyperlink ref="E73" r:id="rId72" xr:uid="{00000000-0004-0000-0200-000047000000}"/>
    <hyperlink ref="E74" r:id="rId73" xr:uid="{00000000-0004-0000-0200-000048000000}"/>
    <hyperlink ref="E75" r:id="rId74" xr:uid="{00000000-0004-0000-0200-000049000000}"/>
    <hyperlink ref="E76" r:id="rId75" xr:uid="{00000000-0004-0000-0200-00004A000000}"/>
    <hyperlink ref="E77" r:id="rId76" xr:uid="{00000000-0004-0000-0200-00004B000000}"/>
    <hyperlink ref="E78" r:id="rId77" xr:uid="{00000000-0004-0000-0200-00004C000000}"/>
    <hyperlink ref="E79" r:id="rId78" xr:uid="{00000000-0004-0000-0200-00004D000000}"/>
    <hyperlink ref="E80" r:id="rId79" xr:uid="{00000000-0004-0000-0200-00004E000000}"/>
    <hyperlink ref="E81" r:id="rId80" xr:uid="{00000000-0004-0000-0200-00004F000000}"/>
    <hyperlink ref="E82" r:id="rId81" xr:uid="{00000000-0004-0000-0200-000050000000}"/>
    <hyperlink ref="E83" r:id="rId82" xr:uid="{00000000-0004-0000-0200-000051000000}"/>
    <hyperlink ref="E84" r:id="rId83" xr:uid="{00000000-0004-0000-0200-000052000000}"/>
    <hyperlink ref="E85" r:id="rId84" xr:uid="{00000000-0004-0000-0200-000053000000}"/>
    <hyperlink ref="E86" r:id="rId85" xr:uid="{00000000-0004-0000-0200-000054000000}"/>
    <hyperlink ref="E87" r:id="rId86" xr:uid="{00000000-0004-0000-0200-000055000000}"/>
    <hyperlink ref="E88" r:id="rId87" xr:uid="{00000000-0004-0000-0200-000056000000}"/>
    <hyperlink ref="E89" r:id="rId88" xr:uid="{00000000-0004-0000-0200-000057000000}"/>
    <hyperlink ref="E90" r:id="rId89" xr:uid="{00000000-0004-0000-0200-000058000000}"/>
    <hyperlink ref="E91" r:id="rId90" xr:uid="{00000000-0004-0000-0200-000059000000}"/>
    <hyperlink ref="E92" r:id="rId91" xr:uid="{00000000-0004-0000-0200-00005A000000}"/>
    <hyperlink ref="E93" r:id="rId92" xr:uid="{00000000-0004-0000-0200-00005B000000}"/>
    <hyperlink ref="E94" r:id="rId93" xr:uid="{00000000-0004-0000-0200-00005C000000}"/>
    <hyperlink ref="E95" r:id="rId94" xr:uid="{00000000-0004-0000-0200-00005D000000}"/>
    <hyperlink ref="E96" r:id="rId95" xr:uid="{00000000-0004-0000-0200-00005E000000}"/>
    <hyperlink ref="E97" r:id="rId96" xr:uid="{00000000-0004-0000-0200-00005F000000}"/>
    <hyperlink ref="E98" r:id="rId97" xr:uid="{00000000-0004-0000-0200-000060000000}"/>
    <hyperlink ref="E99" r:id="rId98" xr:uid="{00000000-0004-0000-0200-000061000000}"/>
    <hyperlink ref="E100" r:id="rId99" xr:uid="{00000000-0004-0000-0200-000062000000}"/>
    <hyperlink ref="E101" r:id="rId100" xr:uid="{00000000-0004-0000-0200-000063000000}"/>
    <hyperlink ref="E102" r:id="rId101" xr:uid="{00000000-0004-0000-0200-000064000000}"/>
    <hyperlink ref="E103" r:id="rId102" xr:uid="{00000000-0004-0000-0200-000065000000}"/>
    <hyperlink ref="E104" r:id="rId103" xr:uid="{00000000-0004-0000-0200-000066000000}"/>
    <hyperlink ref="E105" r:id="rId104" xr:uid="{00000000-0004-0000-0200-000067000000}"/>
    <hyperlink ref="E106" r:id="rId105" xr:uid="{00000000-0004-0000-0200-000068000000}"/>
    <hyperlink ref="E107" r:id="rId106" xr:uid="{00000000-0004-0000-0200-000069000000}"/>
    <hyperlink ref="E108" r:id="rId107" xr:uid="{00000000-0004-0000-0200-00006A000000}"/>
    <hyperlink ref="E109" r:id="rId108" xr:uid="{00000000-0004-0000-0200-00006B000000}"/>
    <hyperlink ref="E110" r:id="rId109" xr:uid="{00000000-0004-0000-0200-00006C000000}"/>
    <hyperlink ref="E111" r:id="rId110" xr:uid="{00000000-0004-0000-0200-00006D000000}"/>
    <hyperlink ref="E112" r:id="rId111" xr:uid="{00000000-0004-0000-0200-00006E000000}"/>
    <hyperlink ref="E113" r:id="rId112" xr:uid="{00000000-0004-0000-0200-00006F000000}"/>
    <hyperlink ref="E114" r:id="rId113" location="/content/35793407" xr:uid="{00000000-0004-0000-0200-000070000000}"/>
    <hyperlink ref="E115" r:id="rId114" location="/content/46321572" xr:uid="{00000000-0004-0000-0200-000071000000}"/>
    <hyperlink ref="E116" r:id="rId115" xr:uid="{00000000-0004-0000-0200-000072000000}"/>
    <hyperlink ref="E117" r:id="rId116" xr:uid="{00000000-0004-0000-0200-000073000000}"/>
    <hyperlink ref="E118" r:id="rId117" location="/content/35794917" xr:uid="{00000000-0004-0000-0200-000074000000}"/>
    <hyperlink ref="E119" r:id="rId118" location="/content/28225656" xr:uid="{00000000-0004-0000-0200-000075000000}"/>
    <hyperlink ref="E120" r:id="rId119" xr:uid="{00000000-0004-0000-0200-000076000000}"/>
    <hyperlink ref="E121" r:id="rId120" location="/content/1112361625" xr:uid="{00000000-0004-0000-0200-000077000000}"/>
    <hyperlink ref="E122" r:id="rId121" xr:uid="{00000000-0004-0000-0200-000078000000}"/>
    <hyperlink ref="E123" r:id="rId122" xr:uid="{00000000-0004-0000-0200-000079000000}"/>
    <hyperlink ref="E124" r:id="rId123" location="/content/34493210" xr:uid="{00000000-0004-0000-0200-00007A000000}"/>
    <hyperlink ref="E125" r:id="rId124" xr:uid="{00000000-0004-0000-0200-00007B000000}"/>
    <hyperlink ref="E126" r:id="rId125" location="/content/35793502" xr:uid="{00000000-0004-0000-0200-00007C000000}"/>
    <hyperlink ref="E127" r:id="rId126" xr:uid="{00000000-0004-0000-0200-00007D000000}"/>
    <hyperlink ref="E128" r:id="rId127" xr:uid="{00000000-0004-0000-0200-00007E000000}"/>
    <hyperlink ref="E129" r:id="rId128" xr:uid="{00000000-0004-0000-0200-00007F000000}"/>
    <hyperlink ref="E130" r:id="rId129" xr:uid="{00000000-0004-0000-0200-000080000000}"/>
    <hyperlink ref="E131" r:id="rId130" xr:uid="{00000000-0004-0000-0200-000081000000}"/>
    <hyperlink ref="E132" r:id="rId131" xr:uid="{00000000-0004-0000-0200-000082000000}"/>
    <hyperlink ref="E133" r:id="rId132" xr:uid="{00000000-0004-0000-0200-000083000000}"/>
    <hyperlink ref="E134" r:id="rId133" xr:uid="{00000000-0004-0000-0200-000084000000}"/>
    <hyperlink ref="E135" r:id="rId134" xr:uid="{00000000-0004-0000-0200-000085000000}"/>
    <hyperlink ref="E136" r:id="rId135" xr:uid="{00000000-0004-0000-0200-000086000000}"/>
    <hyperlink ref="E137" r:id="rId136" xr:uid="{00000000-0004-0000-0200-000087000000}"/>
    <hyperlink ref="E138" r:id="rId137" xr:uid="{00000000-0004-0000-0200-000088000000}"/>
    <hyperlink ref="E139" r:id="rId138" xr:uid="{00000000-0004-0000-0200-000089000000}"/>
    <hyperlink ref="E140" r:id="rId139" xr:uid="{00000000-0004-0000-0200-00008A000000}"/>
    <hyperlink ref="E141" r:id="rId140" xr:uid="{00000000-0004-0000-0200-00008B000000}"/>
    <hyperlink ref="E142" r:id="rId141" xr:uid="{00000000-0004-0000-0200-00008C000000}"/>
    <hyperlink ref="E143" r:id="rId142" xr:uid="{00000000-0004-0000-0200-00008D000000}"/>
    <hyperlink ref="E144" r:id="rId143" xr:uid="{00000000-0004-0000-0200-00008E000000}"/>
    <hyperlink ref="E145" r:id="rId144" xr:uid="{00000000-0004-0000-0200-00008F000000}"/>
    <hyperlink ref="E146" r:id="rId145" xr:uid="{00000000-0004-0000-0200-000090000000}"/>
    <hyperlink ref="E147" r:id="rId146" xr:uid="{00000000-0004-0000-0200-000091000000}"/>
    <hyperlink ref="E148" r:id="rId147" xr:uid="{00000000-0004-0000-0200-000092000000}"/>
    <hyperlink ref="E149" r:id="rId148" xr:uid="{00000000-0004-0000-0200-000093000000}"/>
    <hyperlink ref="E150" r:id="rId149" xr:uid="{00000000-0004-0000-0200-000094000000}"/>
    <hyperlink ref="E151" r:id="rId150" xr:uid="{00000000-0004-0000-0200-000095000000}"/>
    <hyperlink ref="E152" r:id="rId151" xr:uid="{00000000-0004-0000-0200-000096000000}"/>
    <hyperlink ref="E153" r:id="rId152" xr:uid="{00000000-0004-0000-0200-000097000000}"/>
    <hyperlink ref="E154" r:id="rId153" xr:uid="{00000000-0004-0000-0200-000098000000}"/>
    <hyperlink ref="E155" r:id="rId154" xr:uid="{00000000-0004-0000-0200-000099000000}"/>
    <hyperlink ref="E156" r:id="rId155" xr:uid="{00000000-0004-0000-0200-00009A000000}"/>
    <hyperlink ref="E157" r:id="rId156" xr:uid="{00000000-0004-0000-0200-00009B000000}"/>
    <hyperlink ref="E158" r:id="rId157" xr:uid="{00000000-0004-0000-0200-00009C000000}"/>
    <hyperlink ref="E159" r:id="rId158" xr:uid="{00000000-0004-0000-0200-00009D000000}"/>
    <hyperlink ref="E160" r:id="rId159" xr:uid="{00000000-0004-0000-0200-00009E000000}"/>
    <hyperlink ref="E161" r:id="rId160" xr:uid="{00000000-0004-0000-0200-00009F000000}"/>
    <hyperlink ref="E162" r:id="rId161" xr:uid="{00000000-0004-0000-0200-0000A0000000}"/>
    <hyperlink ref="E163" r:id="rId162" xr:uid="{00000000-0004-0000-0200-0000A1000000}"/>
    <hyperlink ref="E164" r:id="rId163" xr:uid="{00000000-0004-0000-0200-0000A2000000}"/>
    <hyperlink ref="E165" r:id="rId164" xr:uid="{00000000-0004-0000-0200-0000A3000000}"/>
    <hyperlink ref="E166" r:id="rId165" xr:uid="{00000000-0004-0000-0200-0000A4000000}"/>
    <hyperlink ref="E167" r:id="rId166" xr:uid="{00000000-0004-0000-0200-0000A5000000}"/>
    <hyperlink ref="E168" r:id="rId167" xr:uid="{00000000-0004-0000-0200-0000A6000000}"/>
    <hyperlink ref="E169" r:id="rId168" xr:uid="{00000000-0004-0000-0200-0000A7000000}"/>
    <hyperlink ref="E170" r:id="rId169" xr:uid="{00000000-0004-0000-0200-0000A8000000}"/>
    <hyperlink ref="E171" r:id="rId170" xr:uid="{00000000-0004-0000-0200-0000A9000000}"/>
    <hyperlink ref="E172" r:id="rId171" xr:uid="{00000000-0004-0000-0200-0000AA000000}"/>
    <hyperlink ref="E173" r:id="rId172" xr:uid="{00000000-0004-0000-0200-0000AB000000}"/>
    <hyperlink ref="E174" r:id="rId173" xr:uid="{00000000-0004-0000-0200-0000AC000000}"/>
    <hyperlink ref="E175" r:id="rId174" xr:uid="{00000000-0004-0000-0200-0000AD000000}"/>
    <hyperlink ref="E176" r:id="rId175" xr:uid="{00000000-0004-0000-0200-0000AE000000}"/>
    <hyperlink ref="E177" r:id="rId176" xr:uid="{00000000-0004-0000-0200-0000AF000000}"/>
    <hyperlink ref="E178" r:id="rId177" xr:uid="{00000000-0004-0000-0200-0000B0000000}"/>
    <hyperlink ref="E179" r:id="rId178" xr:uid="{00000000-0004-0000-0200-0000B1000000}"/>
    <hyperlink ref="E180" r:id="rId179" xr:uid="{00000000-0004-0000-0200-0000B2000000}"/>
    <hyperlink ref="E181" r:id="rId180" xr:uid="{00000000-0004-0000-0200-0000B3000000}"/>
    <hyperlink ref="E182" r:id="rId181" xr:uid="{00000000-0004-0000-0200-0000B4000000}"/>
    <hyperlink ref="E183" r:id="rId182" xr:uid="{00000000-0004-0000-0200-0000B5000000}"/>
    <hyperlink ref="E184" r:id="rId183" xr:uid="{00000000-0004-0000-0200-0000B6000000}"/>
    <hyperlink ref="E185" r:id="rId184" xr:uid="{00000000-0004-0000-0200-0000B7000000}"/>
    <hyperlink ref="E186" r:id="rId185" xr:uid="{00000000-0004-0000-0200-0000B8000000}"/>
    <hyperlink ref="E187" r:id="rId186" xr:uid="{00000000-0004-0000-0200-0000B9000000}"/>
    <hyperlink ref="E188" r:id="rId187" xr:uid="{00000000-0004-0000-0200-0000BA000000}"/>
    <hyperlink ref="E189" r:id="rId188" xr:uid="{00000000-0004-0000-0200-0000BB000000}"/>
    <hyperlink ref="E190" r:id="rId189" xr:uid="{00000000-0004-0000-0200-0000BC000000}"/>
    <hyperlink ref="E191" r:id="rId190" xr:uid="{00000000-0004-0000-0200-0000BD000000}"/>
    <hyperlink ref="E192" r:id="rId191" xr:uid="{00000000-0004-0000-0200-0000BE000000}"/>
    <hyperlink ref="E193" r:id="rId192" xr:uid="{00000000-0004-0000-0200-0000BF000000}"/>
    <hyperlink ref="E194" r:id="rId193" xr:uid="{00000000-0004-0000-0200-0000C0000000}"/>
    <hyperlink ref="E195" r:id="rId194" xr:uid="{00000000-0004-0000-0200-0000C1000000}"/>
    <hyperlink ref="E196" r:id="rId195" xr:uid="{00000000-0004-0000-0200-0000C2000000}"/>
    <hyperlink ref="E197" r:id="rId196" xr:uid="{00000000-0004-0000-0200-0000C3000000}"/>
    <hyperlink ref="E198" r:id="rId197" xr:uid="{00000000-0004-0000-0200-0000C4000000}"/>
    <hyperlink ref="E199" r:id="rId198" xr:uid="{00000000-0004-0000-0200-0000C5000000}"/>
    <hyperlink ref="E200" r:id="rId199" xr:uid="{00000000-0004-0000-0200-0000C6000000}"/>
    <hyperlink ref="E201" r:id="rId200" xr:uid="{00000000-0004-0000-0200-0000C7000000}"/>
    <hyperlink ref="E202" r:id="rId201" xr:uid="{00000000-0004-0000-0200-0000C8000000}"/>
    <hyperlink ref="E203" r:id="rId202" xr:uid="{00000000-0004-0000-0200-0000C9000000}"/>
    <hyperlink ref="E204" r:id="rId203" xr:uid="{00000000-0004-0000-0200-0000CA000000}"/>
    <hyperlink ref="E205" r:id="rId204" xr:uid="{00000000-0004-0000-0200-0000CB000000}"/>
    <hyperlink ref="E206" r:id="rId205" xr:uid="{00000000-0004-0000-0200-0000CC000000}"/>
    <hyperlink ref="E207" r:id="rId206" xr:uid="{00000000-0004-0000-0200-0000CD000000}"/>
    <hyperlink ref="E208" r:id="rId207" xr:uid="{00000000-0004-0000-0200-0000CE000000}"/>
    <hyperlink ref="E209" r:id="rId208" xr:uid="{00000000-0004-0000-0200-0000CF000000}"/>
    <hyperlink ref="E210" r:id="rId209" xr:uid="{00000000-0004-0000-0200-0000D0000000}"/>
    <hyperlink ref="E211" r:id="rId210" xr:uid="{00000000-0004-0000-0200-0000D1000000}"/>
    <hyperlink ref="E212" r:id="rId211" xr:uid="{00000000-0004-0000-0200-0000D2000000}"/>
    <hyperlink ref="E213" r:id="rId212" xr:uid="{00000000-0004-0000-0200-0000D3000000}"/>
    <hyperlink ref="E214" r:id="rId213" xr:uid="{00000000-0004-0000-0200-0000D4000000}"/>
    <hyperlink ref="E215" r:id="rId214" xr:uid="{00000000-0004-0000-0200-0000D5000000}"/>
    <hyperlink ref="E216" r:id="rId215" xr:uid="{00000000-0004-0000-0200-0000D6000000}"/>
    <hyperlink ref="E217" r:id="rId216" xr:uid="{00000000-0004-0000-0200-0000D7000000}"/>
    <hyperlink ref="E218" r:id="rId217" xr:uid="{00000000-0004-0000-0200-0000D8000000}"/>
    <hyperlink ref="E219" r:id="rId218" xr:uid="{00000000-0004-0000-0200-0000D9000000}"/>
    <hyperlink ref="E220" r:id="rId219" xr:uid="{00000000-0004-0000-0200-0000DA000000}"/>
    <hyperlink ref="E221" r:id="rId220" xr:uid="{00000000-0004-0000-0200-0000DB000000}"/>
    <hyperlink ref="E222" r:id="rId221" xr:uid="{00000000-0004-0000-0200-0000DC000000}"/>
    <hyperlink ref="E223" r:id="rId222" xr:uid="{00000000-0004-0000-0200-0000DD000000}"/>
    <hyperlink ref="E224" r:id="rId223" xr:uid="{00000000-0004-0000-0200-0000DE000000}"/>
    <hyperlink ref="E225" r:id="rId224" xr:uid="{00000000-0004-0000-0200-0000DF000000}"/>
    <hyperlink ref="E226" r:id="rId225" xr:uid="{00000000-0004-0000-0200-0000E0000000}"/>
    <hyperlink ref="E227" r:id="rId226" xr:uid="{00000000-0004-0000-0200-0000E1000000}"/>
    <hyperlink ref="E228" r:id="rId227" xr:uid="{00000000-0004-0000-0200-0000E2000000}"/>
    <hyperlink ref="E229" r:id="rId228" xr:uid="{00000000-0004-0000-0200-0000E3000000}"/>
    <hyperlink ref="E230" r:id="rId229" xr:uid="{00000000-0004-0000-0200-0000E4000000}"/>
    <hyperlink ref="E231" r:id="rId230" xr:uid="{00000000-0004-0000-0200-0000E5000000}"/>
    <hyperlink ref="E232" r:id="rId231" xr:uid="{00000000-0004-0000-0200-0000E6000000}"/>
    <hyperlink ref="E233" r:id="rId232" xr:uid="{00000000-0004-0000-0200-0000E7000000}"/>
    <hyperlink ref="E234" r:id="rId233" xr:uid="{00000000-0004-0000-0200-0000E8000000}"/>
    <hyperlink ref="E235" r:id="rId234" xr:uid="{00000000-0004-0000-0200-0000E9000000}"/>
    <hyperlink ref="E236" r:id="rId235" xr:uid="{00000000-0004-0000-0200-0000EA000000}"/>
    <hyperlink ref="E237" r:id="rId236" xr:uid="{00000000-0004-0000-0200-0000EB000000}"/>
    <hyperlink ref="E238" r:id="rId237" xr:uid="{00000000-0004-0000-0200-0000EC000000}"/>
    <hyperlink ref="E239" r:id="rId238" xr:uid="{00000000-0004-0000-0200-0000ED000000}"/>
    <hyperlink ref="E240" r:id="rId239" xr:uid="{00000000-0004-0000-0200-0000EE000000}"/>
    <hyperlink ref="E241" r:id="rId240" xr:uid="{00000000-0004-0000-0200-0000EF000000}"/>
    <hyperlink ref="E242" r:id="rId241" xr:uid="{00000000-0004-0000-0200-0000F0000000}"/>
    <hyperlink ref="E243" r:id="rId242" xr:uid="{00000000-0004-0000-0200-0000F1000000}"/>
    <hyperlink ref="E244" r:id="rId243" xr:uid="{00000000-0004-0000-0200-0000F2000000}"/>
    <hyperlink ref="E245" r:id="rId244" xr:uid="{00000000-0004-0000-0200-0000F3000000}"/>
    <hyperlink ref="E246" r:id="rId245" xr:uid="{00000000-0004-0000-0200-0000F4000000}"/>
    <hyperlink ref="E247" r:id="rId246" xr:uid="{00000000-0004-0000-0200-0000F5000000}"/>
    <hyperlink ref="E248" r:id="rId247" xr:uid="{00000000-0004-0000-0200-0000F6000000}"/>
    <hyperlink ref="E249" r:id="rId248" xr:uid="{00000000-0004-0000-0200-0000F7000000}"/>
    <hyperlink ref="E250" r:id="rId249" xr:uid="{00000000-0004-0000-0200-0000F8000000}"/>
    <hyperlink ref="E251" r:id="rId250" xr:uid="{00000000-0004-0000-0200-0000F9000000}"/>
    <hyperlink ref="E252" r:id="rId251" xr:uid="{00000000-0004-0000-0200-0000FA000000}"/>
    <hyperlink ref="E253" r:id="rId252" xr:uid="{00000000-0004-0000-0200-0000FB000000}"/>
    <hyperlink ref="E254" r:id="rId253" xr:uid="{00000000-0004-0000-0200-0000FC000000}"/>
    <hyperlink ref="E255" r:id="rId254" xr:uid="{00000000-0004-0000-0200-0000FD000000}"/>
    <hyperlink ref="E256" r:id="rId255" xr:uid="{00000000-0004-0000-0200-0000FE000000}"/>
    <hyperlink ref="E257" r:id="rId256" xr:uid="{00000000-0004-0000-0200-0000FF000000}"/>
    <hyperlink ref="E258" r:id="rId257" xr:uid="{00000000-0004-0000-0200-000000010000}"/>
    <hyperlink ref="E259" r:id="rId258" xr:uid="{00000000-0004-0000-0200-000001010000}"/>
    <hyperlink ref="E260" r:id="rId259" xr:uid="{00000000-0004-0000-0200-000002010000}"/>
    <hyperlink ref="E261" r:id="rId260" xr:uid="{00000000-0004-0000-0200-000003010000}"/>
    <hyperlink ref="E262" r:id="rId261" xr:uid="{00000000-0004-0000-0200-000004010000}"/>
    <hyperlink ref="E263" r:id="rId262" xr:uid="{00000000-0004-0000-0200-000005010000}"/>
    <hyperlink ref="E264" r:id="rId263" xr:uid="{00000000-0004-0000-0200-000006010000}"/>
    <hyperlink ref="E265" r:id="rId264" xr:uid="{00000000-0004-0000-0200-000007010000}"/>
    <hyperlink ref="E266" r:id="rId265" xr:uid="{00000000-0004-0000-0200-000008010000}"/>
    <hyperlink ref="E267" r:id="rId266" xr:uid="{00000000-0004-0000-0200-000009010000}"/>
    <hyperlink ref="E268" r:id="rId267" xr:uid="{00000000-0004-0000-0200-00000A010000}"/>
    <hyperlink ref="E269" r:id="rId268" xr:uid="{00000000-0004-0000-0200-00000B010000}"/>
    <hyperlink ref="E270" r:id="rId269" xr:uid="{00000000-0004-0000-0200-00000C010000}"/>
    <hyperlink ref="E271" r:id="rId270" xr:uid="{00000000-0004-0000-0200-00000D010000}"/>
    <hyperlink ref="E272" r:id="rId271" xr:uid="{00000000-0004-0000-0200-00000E010000}"/>
    <hyperlink ref="E273" r:id="rId272" xr:uid="{00000000-0004-0000-0200-00000F010000}"/>
    <hyperlink ref="E274" r:id="rId273" xr:uid="{00000000-0004-0000-0200-000010010000}"/>
    <hyperlink ref="E275" r:id="rId274" xr:uid="{00000000-0004-0000-0200-000011010000}"/>
    <hyperlink ref="E276" r:id="rId275" xr:uid="{00000000-0004-0000-0200-000012010000}"/>
    <hyperlink ref="E277" r:id="rId276" xr:uid="{00000000-0004-0000-0200-000013010000}"/>
    <hyperlink ref="E278" r:id="rId277" xr:uid="{00000000-0004-0000-0200-000014010000}"/>
    <hyperlink ref="E279" r:id="rId278" xr:uid="{00000000-0004-0000-0200-000015010000}"/>
    <hyperlink ref="E280" r:id="rId279" xr:uid="{00000000-0004-0000-0200-000016010000}"/>
    <hyperlink ref="E281" r:id="rId280" xr:uid="{00000000-0004-0000-0200-000017010000}"/>
  </hyperlinks>
  <pageMargins left="0.75" right="0.75" top="1" bottom="1" header="0.5" footer="0.5"/>
  <headerFooter>
    <oddFooter>&amp;C&amp;8 &amp;K777777© 2026 Certified SysAdmin LLC d/b/a RothIRAHub  ·  rothirahub.com/roth-ira-custodians  ·  data verified 2026-07-16</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
  <sheetViews>
    <sheetView showGridLines="0" workbookViewId="0"/>
  </sheetViews>
  <sheetFormatPr defaultRowHeight="14.5" x14ac:dyDescent="0.35"/>
  <cols>
    <col min="1" max="1" width="22" customWidth="1"/>
    <col min="2" max="3" width="11" customWidth="1"/>
    <col min="4" max="4" width="16" customWidth="1"/>
    <col min="5" max="5" width="22" customWidth="1"/>
    <col min="6" max="6" width="14" customWidth="1"/>
    <col min="7" max="7" width="90" customWidth="1"/>
  </cols>
  <sheetData>
    <row r="1" spans="1:7" ht="16.5" x14ac:dyDescent="0.35">
      <c r="A1" s="26" t="s">
        <v>848</v>
      </c>
    </row>
    <row r="2" spans="1:7" x14ac:dyDescent="0.35">
      <c r="A2" s="2" t="s">
        <v>849</v>
      </c>
    </row>
    <row r="4" spans="1:7" x14ac:dyDescent="0.35">
      <c r="A4" s="3" t="s">
        <v>850</v>
      </c>
      <c r="B4" s="27">
        <v>7500</v>
      </c>
    </row>
    <row r="6" spans="1:7" ht="28" customHeight="1" x14ac:dyDescent="0.35">
      <c r="A6" s="7" t="s">
        <v>22</v>
      </c>
      <c r="B6" s="7" t="s">
        <v>851</v>
      </c>
      <c r="C6" s="7" t="s">
        <v>852</v>
      </c>
      <c r="D6" s="7" t="s">
        <v>853</v>
      </c>
      <c r="E6" s="7" t="s">
        <v>854</v>
      </c>
      <c r="F6" s="7" t="s">
        <v>855</v>
      </c>
      <c r="G6" s="7" t="s">
        <v>856</v>
      </c>
    </row>
    <row r="7" spans="1:7" ht="40" customHeight="1" x14ac:dyDescent="0.35">
      <c r="A7" s="28" t="s">
        <v>857</v>
      </c>
      <c r="B7" s="29">
        <v>3.5000000000000003E-2</v>
      </c>
      <c r="C7" s="30" t="s">
        <v>858</v>
      </c>
      <c r="D7" s="31">
        <f>B7*$B$4</f>
        <v>262.5</v>
      </c>
      <c r="E7" s="32">
        <v>40</v>
      </c>
      <c r="F7" s="33">
        <f t="shared" ref="F7:F13" si="0">D7-E7</f>
        <v>222.5</v>
      </c>
      <c r="G7" s="34" t="s">
        <v>859</v>
      </c>
    </row>
    <row r="8" spans="1:7" ht="40" customHeight="1" x14ac:dyDescent="0.35">
      <c r="A8" s="35" t="s">
        <v>860</v>
      </c>
      <c r="B8" s="36">
        <v>3.5000000000000003E-2</v>
      </c>
      <c r="C8" s="37" t="s">
        <v>858</v>
      </c>
      <c r="D8" s="38">
        <f>B8*$B$4</f>
        <v>262.5</v>
      </c>
      <c r="E8" s="39">
        <v>0</v>
      </c>
      <c r="F8" s="40">
        <f t="shared" si="0"/>
        <v>262.5</v>
      </c>
      <c r="G8" s="41" t="s">
        <v>861</v>
      </c>
    </row>
    <row r="9" spans="1:7" ht="40" customHeight="1" x14ac:dyDescent="0.35">
      <c r="A9" s="28" t="s">
        <v>862</v>
      </c>
      <c r="B9" s="29">
        <v>0.03</v>
      </c>
      <c r="C9" s="30" t="s">
        <v>858</v>
      </c>
      <c r="D9" s="31">
        <f>B9*$B$4</f>
        <v>225</v>
      </c>
      <c r="E9" s="32">
        <v>60</v>
      </c>
      <c r="F9" s="33">
        <f t="shared" si="0"/>
        <v>165</v>
      </c>
      <c r="G9" s="34" t="s">
        <v>863</v>
      </c>
    </row>
    <row r="10" spans="1:7" ht="40" customHeight="1" x14ac:dyDescent="0.35">
      <c r="A10" s="35" t="s">
        <v>756</v>
      </c>
      <c r="B10" s="36">
        <v>0.03</v>
      </c>
      <c r="C10" s="39">
        <v>225</v>
      </c>
      <c r="D10" s="38">
        <f>MIN(B10*$B$4,C10)</f>
        <v>225</v>
      </c>
      <c r="E10" s="39">
        <v>108</v>
      </c>
      <c r="F10" s="40">
        <f t="shared" si="0"/>
        <v>117</v>
      </c>
      <c r="G10" s="41" t="s">
        <v>864</v>
      </c>
    </row>
    <row r="11" spans="1:7" ht="40" customHeight="1" x14ac:dyDescent="0.35">
      <c r="A11" s="28" t="s">
        <v>865</v>
      </c>
      <c r="B11" s="29">
        <v>0.03</v>
      </c>
      <c r="C11" s="30" t="s">
        <v>858</v>
      </c>
      <c r="D11" s="31">
        <f>B11*$B$4</f>
        <v>225</v>
      </c>
      <c r="E11" s="32">
        <v>144</v>
      </c>
      <c r="F11" s="33">
        <f t="shared" si="0"/>
        <v>81</v>
      </c>
      <c r="G11" s="34" t="s">
        <v>866</v>
      </c>
    </row>
    <row r="12" spans="1:7" ht="40" customHeight="1" x14ac:dyDescent="0.35">
      <c r="A12" s="35" t="s">
        <v>867</v>
      </c>
      <c r="B12" s="36">
        <v>0.01</v>
      </c>
      <c r="C12" s="37" t="s">
        <v>858</v>
      </c>
      <c r="D12" s="38">
        <f>B12*$B$4</f>
        <v>75</v>
      </c>
      <c r="E12" s="39">
        <v>0</v>
      </c>
      <c r="F12" s="40">
        <f t="shared" si="0"/>
        <v>75</v>
      </c>
      <c r="G12" s="41" t="s">
        <v>868</v>
      </c>
    </row>
    <row r="13" spans="1:7" ht="40" customHeight="1" x14ac:dyDescent="0.35">
      <c r="A13" s="28" t="s">
        <v>729</v>
      </c>
      <c r="B13" s="29">
        <v>0.01</v>
      </c>
      <c r="C13" s="30" t="s">
        <v>858</v>
      </c>
      <c r="D13" s="31">
        <f>B13*$B$4</f>
        <v>75</v>
      </c>
      <c r="E13" s="32">
        <v>0</v>
      </c>
      <c r="F13" s="33">
        <f t="shared" si="0"/>
        <v>75</v>
      </c>
      <c r="G13" s="34" t="s">
        <v>869</v>
      </c>
    </row>
    <row r="15" spans="1:7" x14ac:dyDescent="0.35">
      <c r="A15" s="2" t="s">
        <v>870</v>
      </c>
    </row>
    <row r="17" spans="1:1" x14ac:dyDescent="0.35">
      <c r="A17" s="19" t="s">
        <v>314</v>
      </c>
    </row>
  </sheetData>
  <pageMargins left="0.75" right="0.75" top="1" bottom="1" header="0.5" footer="0.5"/>
  <headerFooter>
    <oddFooter>&amp;C&amp;8 &amp;K777777© 2026 Certified SysAdmin LLC d/b/a RothIRAHub  ·  rothirahub.com/roth-ira-custodians  ·  data verified 2026-07-16</oddFooter>
  </headerFooter>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1"/>
  <sheetViews>
    <sheetView showGridLines="0" workbookViewId="0"/>
  </sheetViews>
  <sheetFormatPr defaultRowHeight="14.5" x14ac:dyDescent="0.35"/>
  <cols>
    <col min="1" max="1" width="24" customWidth="1"/>
    <col min="2" max="2" width="16" customWidth="1"/>
  </cols>
  <sheetData>
    <row r="1" spans="1:3" ht="16.5" x14ac:dyDescent="0.35">
      <c r="A1" s="26" t="s">
        <v>871</v>
      </c>
    </row>
    <row r="2" spans="1:3" x14ac:dyDescent="0.35">
      <c r="A2" s="2" t="s">
        <v>872</v>
      </c>
    </row>
    <row r="4" spans="1:3" x14ac:dyDescent="0.35">
      <c r="A4" s="3" t="s">
        <v>873</v>
      </c>
    </row>
    <row r="5" spans="1:3" x14ac:dyDescent="0.35">
      <c r="A5" s="6" t="s">
        <v>22</v>
      </c>
      <c r="B5" s="6" t="s">
        <v>59</v>
      </c>
      <c r="C5" s="6" t="s">
        <v>874</v>
      </c>
    </row>
    <row r="6" spans="1:3" x14ac:dyDescent="0.35">
      <c r="A6" s="4" t="s">
        <v>353</v>
      </c>
      <c r="B6" s="4">
        <v>9</v>
      </c>
      <c r="C6" s="4">
        <v>1</v>
      </c>
    </row>
    <row r="7" spans="1:3" x14ac:dyDescent="0.35">
      <c r="A7" s="4" t="s">
        <v>875</v>
      </c>
      <c r="B7" s="4">
        <v>7</v>
      </c>
      <c r="C7" s="4">
        <v>3</v>
      </c>
    </row>
    <row r="8" spans="1:3" x14ac:dyDescent="0.35">
      <c r="A8" s="4" t="s">
        <v>381</v>
      </c>
      <c r="B8" s="4">
        <v>6</v>
      </c>
      <c r="C8" s="4">
        <v>4</v>
      </c>
    </row>
    <row r="9" spans="1:3" x14ac:dyDescent="0.35">
      <c r="A9" s="4" t="s">
        <v>876</v>
      </c>
      <c r="B9" s="4">
        <v>7</v>
      </c>
      <c r="C9" s="4">
        <v>2</v>
      </c>
    </row>
    <row r="10" spans="1:3" x14ac:dyDescent="0.35">
      <c r="A10" s="4" t="s">
        <v>877</v>
      </c>
      <c r="B10" s="4">
        <v>5</v>
      </c>
      <c r="C10" s="4">
        <v>5</v>
      </c>
    </row>
    <row r="11" spans="1:3" x14ac:dyDescent="0.35">
      <c r="A11" s="4" t="s">
        <v>620</v>
      </c>
      <c r="B11" s="4">
        <v>6</v>
      </c>
      <c r="C11" s="4">
        <v>3</v>
      </c>
    </row>
    <row r="12" spans="1:3" x14ac:dyDescent="0.35">
      <c r="A12" s="4" t="s">
        <v>646</v>
      </c>
      <c r="B12" s="4">
        <v>5</v>
      </c>
      <c r="C12" s="4">
        <v>4</v>
      </c>
    </row>
    <row r="13" spans="1:3" x14ac:dyDescent="0.35">
      <c r="A13" s="4" t="s">
        <v>878</v>
      </c>
      <c r="B13" s="4">
        <v>6</v>
      </c>
      <c r="C13" s="4">
        <v>2</v>
      </c>
    </row>
    <row r="14" spans="1:3" x14ac:dyDescent="0.35">
      <c r="A14" s="4" t="s">
        <v>568</v>
      </c>
      <c r="B14" s="4">
        <v>4</v>
      </c>
      <c r="C14" s="4">
        <v>4</v>
      </c>
    </row>
    <row r="15" spans="1:3" x14ac:dyDescent="0.35">
      <c r="A15" s="4" t="s">
        <v>867</v>
      </c>
      <c r="B15" s="4">
        <v>5</v>
      </c>
      <c r="C15" s="4">
        <v>1</v>
      </c>
    </row>
    <row r="16" spans="1:3" x14ac:dyDescent="0.35">
      <c r="A16" s="4" t="s">
        <v>799</v>
      </c>
      <c r="B16" s="4">
        <v>3</v>
      </c>
      <c r="C16" s="4">
        <v>5</v>
      </c>
    </row>
    <row r="17" spans="1:4" x14ac:dyDescent="0.35">
      <c r="A17" s="4" t="s">
        <v>879</v>
      </c>
      <c r="B17" s="4">
        <v>3</v>
      </c>
      <c r="C17" s="4">
        <v>4</v>
      </c>
    </row>
    <row r="18" spans="1:4" x14ac:dyDescent="0.35">
      <c r="A18" s="4" t="s">
        <v>729</v>
      </c>
      <c r="B18" s="4">
        <v>3</v>
      </c>
      <c r="C18" s="4">
        <v>4</v>
      </c>
    </row>
    <row r="19" spans="1:4" x14ac:dyDescent="0.35">
      <c r="A19" s="4" t="s">
        <v>756</v>
      </c>
      <c r="B19" s="4">
        <v>4</v>
      </c>
      <c r="C19" s="4">
        <v>2</v>
      </c>
    </row>
    <row r="20" spans="1:4" x14ac:dyDescent="0.35">
      <c r="A20" s="4" t="s">
        <v>880</v>
      </c>
      <c r="B20" s="4">
        <v>3</v>
      </c>
      <c r="C20" s="4">
        <v>3</v>
      </c>
    </row>
    <row r="21" spans="1:4" x14ac:dyDescent="0.35">
      <c r="A21" s="4" t="s">
        <v>881</v>
      </c>
      <c r="B21" s="4">
        <v>3</v>
      </c>
      <c r="C21" s="4">
        <v>2</v>
      </c>
    </row>
    <row r="22" spans="1:4" x14ac:dyDescent="0.35">
      <c r="A22" s="4" t="s">
        <v>882</v>
      </c>
      <c r="B22" s="4">
        <v>2</v>
      </c>
      <c r="C22" s="4">
        <v>4</v>
      </c>
    </row>
    <row r="23" spans="1:4" x14ac:dyDescent="0.35">
      <c r="A23" s="4" t="s">
        <v>778</v>
      </c>
      <c r="B23" s="4">
        <v>3</v>
      </c>
      <c r="C23" s="4">
        <v>2</v>
      </c>
    </row>
    <row r="24" spans="1:4" x14ac:dyDescent="0.35">
      <c r="A24" s="4" t="s">
        <v>883</v>
      </c>
      <c r="B24" s="4">
        <v>2</v>
      </c>
      <c r="C24" s="4">
        <v>3</v>
      </c>
    </row>
    <row r="25" spans="1:4" x14ac:dyDescent="0.35">
      <c r="A25" s="4" t="s">
        <v>825</v>
      </c>
      <c r="B25" s="4">
        <v>2</v>
      </c>
      <c r="C25" s="4">
        <v>0</v>
      </c>
    </row>
    <row r="28" spans="1:4" x14ac:dyDescent="0.35">
      <c r="A28" s="3" t="s">
        <v>884</v>
      </c>
      <c r="D28" s="2" t="s">
        <v>885</v>
      </c>
    </row>
    <row r="29" spans="1:4" x14ac:dyDescent="0.35">
      <c r="A29" s="6" t="s">
        <v>22</v>
      </c>
      <c r="B29" s="6" t="s">
        <v>886</v>
      </c>
    </row>
    <row r="30" spans="1:4" x14ac:dyDescent="0.35">
      <c r="A30" s="4" t="s">
        <v>353</v>
      </c>
      <c r="B30" s="42">
        <v>0</v>
      </c>
    </row>
    <row r="31" spans="1:4" x14ac:dyDescent="0.35">
      <c r="A31" s="4" t="s">
        <v>876</v>
      </c>
      <c r="B31" s="42">
        <v>0</v>
      </c>
    </row>
    <row r="32" spans="1:4" x14ac:dyDescent="0.35">
      <c r="A32" s="4" t="s">
        <v>881</v>
      </c>
      <c r="B32" s="42">
        <v>49.95</v>
      </c>
    </row>
    <row r="33" spans="1:2" x14ac:dyDescent="0.35">
      <c r="A33" s="4" t="s">
        <v>883</v>
      </c>
      <c r="B33" s="42">
        <v>49.95</v>
      </c>
    </row>
    <row r="34" spans="1:2" x14ac:dyDescent="0.35">
      <c r="A34" s="4" t="s">
        <v>877</v>
      </c>
      <c r="B34" s="42">
        <v>50</v>
      </c>
    </row>
    <row r="35" spans="1:2" x14ac:dyDescent="0.35">
      <c r="A35" s="4" t="s">
        <v>879</v>
      </c>
      <c r="B35" s="42">
        <v>50</v>
      </c>
    </row>
    <row r="36" spans="1:2" x14ac:dyDescent="0.35">
      <c r="A36" s="4" t="s">
        <v>875</v>
      </c>
      <c r="B36" s="42">
        <v>75</v>
      </c>
    </row>
    <row r="37" spans="1:2" x14ac:dyDescent="0.35">
      <c r="A37" s="4" t="s">
        <v>882</v>
      </c>
      <c r="B37" s="42">
        <v>75</v>
      </c>
    </row>
    <row r="38" spans="1:2" x14ac:dyDescent="0.35">
      <c r="A38" s="4" t="s">
        <v>880</v>
      </c>
      <c r="B38" s="42">
        <v>75</v>
      </c>
    </row>
    <row r="39" spans="1:2" x14ac:dyDescent="0.35">
      <c r="A39" s="4" t="s">
        <v>568</v>
      </c>
      <c r="B39" s="42">
        <v>75</v>
      </c>
    </row>
    <row r="40" spans="1:2" x14ac:dyDescent="0.35">
      <c r="A40" s="4" t="s">
        <v>646</v>
      </c>
      <c r="B40" s="42">
        <v>75</v>
      </c>
    </row>
    <row r="41" spans="1:2" x14ac:dyDescent="0.35">
      <c r="A41" s="4" t="s">
        <v>381</v>
      </c>
      <c r="B41" s="42">
        <v>100</v>
      </c>
    </row>
    <row r="42" spans="1:2" x14ac:dyDescent="0.35">
      <c r="A42" s="4" t="s">
        <v>620</v>
      </c>
      <c r="B42" s="42">
        <v>100</v>
      </c>
    </row>
    <row r="43" spans="1:2" x14ac:dyDescent="0.35">
      <c r="A43" s="4" t="s">
        <v>867</v>
      </c>
      <c r="B43" s="42">
        <v>100</v>
      </c>
    </row>
    <row r="44" spans="1:2" x14ac:dyDescent="0.35">
      <c r="A44" s="4" t="s">
        <v>729</v>
      </c>
      <c r="B44" s="42">
        <v>100</v>
      </c>
    </row>
    <row r="45" spans="1:2" x14ac:dyDescent="0.35">
      <c r="A45" s="4" t="s">
        <v>756</v>
      </c>
      <c r="B45" s="42">
        <v>100</v>
      </c>
    </row>
    <row r="46" spans="1:2" x14ac:dyDescent="0.35">
      <c r="A46" s="4" t="s">
        <v>799</v>
      </c>
      <c r="B46" s="42">
        <v>135</v>
      </c>
    </row>
    <row r="47" spans="1:2" x14ac:dyDescent="0.35">
      <c r="A47" s="4" t="s">
        <v>825</v>
      </c>
      <c r="B47" s="42">
        <v>175</v>
      </c>
    </row>
    <row r="48" spans="1:2" x14ac:dyDescent="0.35">
      <c r="A48" s="4" t="s">
        <v>878</v>
      </c>
      <c r="B48" s="42">
        <v>200</v>
      </c>
    </row>
    <row r="51" spans="1:2" x14ac:dyDescent="0.35">
      <c r="A51" s="3" t="s">
        <v>887</v>
      </c>
    </row>
    <row r="52" spans="1:2" x14ac:dyDescent="0.35">
      <c r="A52" s="6" t="s">
        <v>888</v>
      </c>
      <c r="B52" s="6" t="s">
        <v>889</v>
      </c>
    </row>
    <row r="53" spans="1:2" x14ac:dyDescent="0.35">
      <c r="A53" s="4" t="str">
        <f>'Match Math'!A7</f>
        <v>Webull (Premium)</v>
      </c>
      <c r="B53" s="42">
        <f>'Match Math'!F7</f>
        <v>222.5</v>
      </c>
    </row>
    <row r="54" spans="1:2" x14ac:dyDescent="0.35">
      <c r="A54" s="4" t="str">
        <f>'Match Math'!A8</f>
        <v>Ally Invest (promo)</v>
      </c>
      <c r="B54" s="42">
        <f>'Match Math'!F8</f>
        <v>262.5</v>
      </c>
    </row>
    <row r="55" spans="1:2" x14ac:dyDescent="0.35">
      <c r="A55" s="4" t="str">
        <f>'Match Math'!A9</f>
        <v>Robinhood (Gold)</v>
      </c>
      <c r="B55" s="42">
        <f>'Match Math'!F9</f>
        <v>165</v>
      </c>
    </row>
    <row r="56" spans="1:2" x14ac:dyDescent="0.35">
      <c r="A56" s="4" t="str">
        <f>'Match Math'!A10</f>
        <v>Stash</v>
      </c>
      <c r="B56" s="42">
        <f>'Match Math'!F10</f>
        <v>117</v>
      </c>
    </row>
    <row r="57" spans="1:2" x14ac:dyDescent="0.35">
      <c r="A57" s="4" t="str">
        <f>'Match Math'!A11</f>
        <v>Acorns (Gold)</v>
      </c>
      <c r="B57" s="42">
        <f>'Match Math'!F11</f>
        <v>81</v>
      </c>
    </row>
    <row r="58" spans="1:2" x14ac:dyDescent="0.35">
      <c r="A58" s="4" t="str">
        <f>'Match Math'!A12</f>
        <v>SoFi</v>
      </c>
      <c r="B58" s="42">
        <f>'Match Math'!F12</f>
        <v>75</v>
      </c>
    </row>
    <row r="59" spans="1:2" x14ac:dyDescent="0.35">
      <c r="A59" s="4" t="str">
        <f>'Match Math'!A13</f>
        <v>Public</v>
      </c>
      <c r="B59" s="42">
        <f>'Match Math'!F13</f>
        <v>75</v>
      </c>
    </row>
    <row r="61" spans="1:2" x14ac:dyDescent="0.35">
      <c r="A61" s="19" t="s">
        <v>314</v>
      </c>
    </row>
  </sheetData>
  <pageMargins left="0.75" right="0.75" top="1" bottom="1" header="0.5" footer="0.5"/>
  <headerFooter>
    <oddFooter>&amp;C&amp;8 &amp;K777777© 2026 Certified SysAdmin LLC d/b/a RothIRAHub  ·  rothirahub.com/roth-ira-custodians  ·  data verified 2026-07-16</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Matrix</vt:lpstr>
      <vt:lpstr>Full Dataset</vt:lpstr>
      <vt:lpstr>Match Math</vt:lpstr>
      <vt:lpstr>Charts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Roth IRA Custodian Capability Matrix (2026)</dc:title>
  <dc:subject>20 US Roth IRA custodians x 15 capabilities, verified against primary sources</dc:subject>
  <dc:creator>RothIRAHub Editorial (Certified SysAdmin LLC d/b/a RothIRAHub)</dc:creator>
  <cp:keywords>Roth IRA, custodian, brokerage comparison, IRA match, transfer fee, custodial Roth, RothIRAHub</cp:keywords>
  <dc:description>300 verified cells: fees, transfer-out costs, IRA matches, 401(k) rollover support, online Roth conversion, fractional shares, automatic investing, DRIP, options, crypto, custodial Roth, excess-contribution fix, inherited-IRA process. Each cell carries a source URL, quote, and confidence grade. No affiliate relationships. https://www.rothirahub.com/roth-ira-custodians/</dc:description>
  <cp:lastModifiedBy>Michal Nadrowski</cp:lastModifiedBy>
  <dcterms:created xsi:type="dcterms:W3CDTF">2026-07-17T12:02:47Z</dcterms:created>
  <dcterms:modified xsi:type="dcterms:W3CDTF">2026-07-17T12:03:08Z</dcterms:modified>
  <cp:category>Reference dataset</cp:category>
</cp:coreProperties>
</file>