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onversion calculator" sheetId="2" state="visible" r:id="rId2"/>
    <sheet xmlns:r="http://schemas.openxmlformats.org/officeDocument/2006/relationships" name="Move timing" sheetId="3" state="visible" r:id="rId3"/>
    <sheet xmlns:r="http://schemas.openxmlformats.org/officeDocument/2006/relationships" name="Homestead &amp; credit cliffs" sheetId="4" state="visible" r:id="rId4"/>
    <sheet xmlns:r="http://schemas.openxmlformats.org/officeDocument/2006/relationships" name="Report card" sheetId="5" state="visible" r:id="rId5"/>
    <sheet xmlns:r="http://schemas.openxmlformats.org/officeDocument/2006/relationships" name="State comparison" sheetId="6" state="visible" r:id="rId6"/>
    <sheet xmlns:r="http://schemas.openxmlformats.org/officeDocument/2006/relationships" name="All facts" sheetId="7" state="visible" r:id="rId7"/>
  </sheets>
  <definedNames/>
  <calcPr calcId="124519" fullCalcOnLoad="1"/>
</workbook>
</file>

<file path=xl/styles.xml><?xml version="1.0" encoding="utf-8"?>
<styleSheet xmlns="http://schemas.openxmlformats.org/spreadsheetml/2006/main">
  <numFmts count="2">
    <numFmt numFmtId="164" formatCode="&quot;$&quot;#,##0"/>
    <numFmt numFmtId="165" formatCode="&quot;$&quot;#,##0.00"/>
  </numFmts>
  <fonts count="12">
    <font>
      <name val="Calibri"/>
      <family val="2"/>
      <color theme="1"/>
      <sz val="11"/>
      <scheme val="minor"/>
    </font>
    <font>
      <name val="Arial"/>
      <b val="1"/>
      <color rgb="00FFFFFF"/>
      <sz val="11"/>
    </font>
    <font>
      <name val="Arial"/>
      <b val="1"/>
      <color rgb="00191919"/>
      <sz val="10"/>
    </font>
    <font>
      <name val="Arial"/>
      <color rgb="006B6560"/>
      <sz val="9"/>
    </font>
    <font>
      <name val="Arial"/>
      <i val="1"/>
      <color rgb="006B6560"/>
      <sz val="9"/>
    </font>
    <font>
      <name val="Arial"/>
      <color rgb="00191919"/>
      <sz val="10"/>
    </font>
    <font>
      <name val="Arial"/>
      <b val="1"/>
      <color rgb="00191919"/>
      <sz val="11"/>
    </font>
    <font>
      <name val="Arial"/>
      <b val="1"/>
      <color rgb="002D5A5A"/>
      <sz val="12"/>
    </font>
    <font>
      <name val="Arial"/>
      <b val="1"/>
      <color rgb="002D5A5A"/>
      <sz val="10"/>
    </font>
    <font>
      <name val="Arial"/>
      <b val="1"/>
      <color rgb="00191919"/>
      <sz val="9"/>
    </font>
    <font>
      <name val="Arial"/>
      <color rgb="00191919"/>
      <sz val="9"/>
    </font>
    <font>
      <name val="Arial"/>
      <color rgb="00191919"/>
      <sz val="8"/>
    </font>
  </fonts>
  <fills count="6">
    <fill>
      <patternFill/>
    </fill>
    <fill>
      <patternFill patternType="gray125"/>
    </fill>
    <fill>
      <patternFill patternType="solid">
        <fgColor rgb="002D5A5A"/>
      </patternFill>
    </fill>
    <fill>
      <patternFill patternType="solid">
        <fgColor rgb="00FFF8E7"/>
      </patternFill>
    </fill>
    <fill>
      <patternFill patternType="solid">
        <fgColor rgb="00EAF1F1"/>
      </patternFill>
    </fill>
    <fill>
      <patternFill patternType="solid">
        <fgColor rgb="00F2EFEA"/>
      </patternFill>
    </fill>
  </fills>
  <borders count="2">
    <border>
      <left/>
      <right/>
      <top/>
      <bottom/>
      <diagonal/>
    </border>
    <border>
      <left style="thin">
        <color rgb="00D8D3CC"/>
      </left>
      <right style="thin">
        <color rgb="00D8D3CC"/>
      </right>
      <top style="thin">
        <color rgb="00D8D3CC"/>
      </top>
      <bottom style="thin">
        <color rgb="00D8D3CC"/>
      </bottom>
    </border>
  </borders>
  <cellStyleXfs count="1">
    <xf numFmtId="0" fontId="0" fillId="0" borderId="0"/>
  </cellStyleXfs>
  <cellXfs count="23">
    <xf numFmtId="0" fontId="0" fillId="0" borderId="0" pivotButton="0" quotePrefix="0" xfId="0"/>
    <xf numFmtId="0" fontId="1" fillId="2" borderId="0" applyAlignment="1" pivotButton="0" quotePrefix="0" xfId="0">
      <alignment vertical="center" inden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164" fontId="2" fillId="3" borderId="1" pivotButton="0" quotePrefix="0" xfId="0"/>
    <xf numFmtId="0" fontId="3" fillId="0" borderId="0" pivotButton="0" quotePrefix="0" xfId="0"/>
    <xf numFmtId="10" fontId="2" fillId="3" borderId="1" pivotButton="0" quotePrefix="0" xfId="0"/>
    <xf numFmtId="0" fontId="2" fillId="3" borderId="1" pivotButton="0" quotePrefix="0" xfId="0"/>
    <xf numFmtId="165" fontId="2" fillId="4" borderId="1" applyAlignment="1" pivotButton="0" quotePrefix="0" xfId="0">
      <alignment vertical="top" wrapText="1"/>
    </xf>
    <xf numFmtId="0" fontId="6" fillId="0" borderId="0" pivotButton="0" quotePrefix="0" xfId="0"/>
    <xf numFmtId="165" fontId="7" fillId="4" borderId="1" applyAlignment="1" pivotButton="0" quotePrefix="0" xfId="0">
      <alignment vertical="top" wrapText="1"/>
    </xf>
    <xf numFmtId="10" fontId="2" fillId="4" borderId="1" applyAlignment="1" pivotButton="0" quotePrefix="0" xfId="0">
      <alignment vertical="top" wrapText="1"/>
    </xf>
    <xf numFmtId="0" fontId="2" fillId="4" borderId="1" applyAlignment="1" pivotButton="0" quotePrefix="0" xfId="0">
      <alignment vertical="top" wrapText="1"/>
    </xf>
    <xf numFmtId="164" fontId="2" fillId="4" borderId="1" applyAlignment="1" pivotButton="0" quotePrefix="0" xfId="0">
      <alignment vertical="top" wrapText="1"/>
    </xf>
    <xf numFmtId="0" fontId="2" fillId="0" borderId="0" pivotButton="0" quotePrefix="0" xfId="0"/>
    <xf numFmtId="0" fontId="8" fillId="0" borderId="0" pivotButton="0" quotePrefix="0" xfId="0"/>
    <xf numFmtId="0" fontId="2" fillId="5" borderId="1" pivotButton="0" quotePrefix="0" xfId="0"/>
    <xf numFmtId="0" fontId="9" fillId="0" borderId="0" pivotButton="0" quotePrefix="0" xfId="0"/>
    <xf numFmtId="0" fontId="3" fillId="0" borderId="1" applyAlignment="1" pivotButton="0" quotePrefix="0" xfId="0">
      <alignment vertical="top" wrapText="1"/>
    </xf>
    <xf numFmtId="0" fontId="10" fillId="0" borderId="1" applyAlignment="1" pivotButton="0" quotePrefix="0" xfId="0">
      <alignment vertical="top" wrapText="1"/>
    </xf>
    <xf numFmtId="0" fontId="9" fillId="5" borderId="1" pivotButton="0" quotePrefix="0" xfId="0"/>
    <xf numFmtId="0" fontId="1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53340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8:F23"/>
  <sheetViews>
    <sheetView showGridLines="0" workbookViewId="0">
      <selection activeCell="A1" sqref="A1"/>
    </sheetView>
  </sheetViews>
  <sheetFormatPr baseColWidth="8" defaultRowHeight="15"/>
  <cols>
    <col width="2" customWidth="1" min="1" max="1"/>
    <col width="30" customWidth="1" min="2" max="2"/>
    <col width="22" customWidth="1" min="3" max="3"/>
    <col width="60" customWidth="1" min="4" max="4"/>
    <col width="20" customWidth="1" min="5" max="5"/>
    <col width="20" customWidth="1" min="6" max="6"/>
  </cols>
  <sheetData>
    <row r="8" ht="24" customHeight="1">
      <c r="B8" s="1" t="inlineStr">
        <is>
          <t>Roth IRAs in Ohio — the verified dataset</t>
        </is>
      </c>
    </row>
    <row r="10" ht="26" customHeight="1">
      <c r="B10" s="2" t="inlineStr">
        <is>
          <t>Every fact behind rothirahub.com/roth-ira-ohio/, one row per claim, with the primary source and a verbatim quote for each.</t>
        </is>
      </c>
    </row>
    <row r="12" ht="14" customHeight="1">
      <c r="B12" s="2" t="inlineStr">
        <is>
          <t>89 (84 confirmed, 5 corrected in adversarial re-verification, 0 unverifiable)</t>
        </is>
      </c>
    </row>
    <row r="14" ht="52" customHeight="1">
      <c r="B14" s="2" t="inlineStr">
        <is>
          <t>Five research domains from Ohio primary sources (statutes at codes.ohio.gov, ODT pages and form instructions, official PDFs), then an independent adversarial verification pass per domain. Corrections supersede in place; the audit trail travels in the superseded_value column of the All facts sheet.</t>
        </is>
      </c>
    </row>
    <row r="16" ht="39" customHeight="1">
      <c r="B16" s="2" t="inlineStr">
        <is>
          <t>TY2026 figures verified as of 2026-08-02 against O.R.C. §5747.02 as amended by HB 96 (eff. 9/30/2025). ODT's TY2026 form instructions were not yet published; the statute is the controlling source.</t>
        </is>
      </c>
    </row>
    <row r="18" ht="26" customHeight="1">
      <c r="B18" s="2" t="inlineStr">
        <is>
          <t>Educational reference only. Nothing here is tax, legal, or investment advice; consult a licensed professional about your own situation.</t>
        </is>
      </c>
    </row>
    <row r="20" ht="24" customHeight="1">
      <c r="B20" s="1" t="inlineStr">
        <is>
          <t>Copyright &amp; reuse</t>
        </is>
      </c>
    </row>
    <row r="22" ht="14" customHeight="1">
      <c r="B22" s="2" t="inlineStr">
        <is>
          <t>© 2026 Certified SysAdmin LLC d/b/a RothIRAHub. All rights reserved.</t>
        </is>
      </c>
    </row>
    <row r="23" ht="26" customHeight="1">
      <c r="B23" s="3" t="inlineStr">
        <is>
          <t>Reuse permitted for personal and educational purposes with attribution to rothirahub.com. Republication of the dataset in bulk requires written permission.</t>
        </is>
      </c>
    </row>
  </sheetData>
  <mergeCells count="9">
    <mergeCell ref="B18:E18"/>
    <mergeCell ref="B20:F20"/>
    <mergeCell ref="B12:E12"/>
    <mergeCell ref="B16:E16"/>
    <mergeCell ref="B23:F23"/>
    <mergeCell ref="B22:F22"/>
    <mergeCell ref="B8:F8"/>
    <mergeCell ref="B10:E10"/>
    <mergeCell ref="B14:E14"/>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B2:F21"/>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Ohio Roth conversion cost — TY2026 (flat 2.75% + your school district)</t>
        </is>
      </c>
    </row>
    <row r="3" ht="65" customHeight="1">
      <c r="B3" s="3" t="inlineStr">
        <is>
          <t>Ohio taxes a conversion at a flat 2.75% above the $26,050 zero band (O.R.C. §5747.02(A), HB 96). The state rate is uniform — the variable is your SCHOOL DISTRICT: 146 districts tax the conversion (traditional base), 68 ignore it (earned-income base), and the rest levy nothing. Look your district up with The Finder (tax.ohio.gov), then enter its rate below. City income taxes never apply to IRA income.</t>
        </is>
      </c>
    </row>
    <row r="5">
      <c r="B5" s="4" t="inlineStr">
        <is>
          <t>Ohio taxable nonbusiness income BEFORE the conversion</t>
        </is>
      </c>
      <c r="C5" s="5" t="n">
        <v>80000</v>
      </c>
      <c r="D5" s="6" t="inlineStr">
        <is>
          <t>IT 1040 line 7 minus exemptions, before adding the conversion</t>
        </is>
      </c>
    </row>
    <row r="6">
      <c r="B6" s="4" t="inlineStr">
        <is>
          <t>Conversion amount</t>
        </is>
      </c>
      <c r="C6" s="5" t="n">
        <v>100000</v>
      </c>
      <c r="D6" s="6" t="inlineStr">
        <is>
          <t>traditional IRA dollars converted this year</t>
        </is>
      </c>
    </row>
    <row r="7">
      <c r="B7" s="4" t="inlineStr">
        <is>
          <t>Your school district's rate (0 if none / earned-income base)</t>
        </is>
      </c>
      <c r="C7" s="7" t="n">
        <v>0.02</v>
      </c>
      <c r="D7" s="6" t="inlineStr">
        <is>
          <t>TY2026 top rate is 2.00% (Yellow Springs EVSD); most are 0.5–1.75%</t>
        </is>
      </c>
    </row>
    <row r="8">
      <c r="B8" s="4" t="inlineStr">
        <is>
          <t>District uses the TRADITIONAL base? (1 = yes, 0 = no)</t>
        </is>
      </c>
      <c r="C8" s="8" t="n">
        <v>1</v>
      </c>
      <c r="D8" s="6" t="inlineStr">
        <is>
          <t>earned-income-base districts never see a conversion; enter 0</t>
        </is>
      </c>
    </row>
    <row r="10">
      <c r="B10" s="4" t="inlineStr">
        <is>
          <t>Ohio tax on income alone</t>
        </is>
      </c>
      <c r="C10" s="9">
        <f>IF(C5&lt;=26050,0,332.0+0.0275*(C5-26050))</f>
        <v/>
      </c>
      <c r="D10" s="6" t="inlineStr">
        <is>
          <t>the $332.00 + 2.75% structure</t>
        </is>
      </c>
    </row>
    <row r="11">
      <c r="B11" s="4" t="inlineStr">
        <is>
          <t>Ohio tax on income + conversion</t>
        </is>
      </c>
      <c r="C11" s="9">
        <f>IF(C5+C6&lt;=26050,0,332.0+0.0275*(C5+C6-26050))</f>
        <v/>
      </c>
      <c r="D11" s="6" t="inlineStr"/>
    </row>
    <row r="12">
      <c r="B12" s="4" t="inlineStr">
        <is>
          <t>State cost of the conversion</t>
        </is>
      </c>
      <c r="C12" s="9">
        <f>C11-C10</f>
        <v/>
      </c>
      <c r="D12" s="6" t="inlineStr">
        <is>
          <t>exactly 2.75% of the conversion once income exceeds $26,050</t>
        </is>
      </c>
    </row>
    <row r="13">
      <c r="B13" s="4" t="inlineStr">
        <is>
          <t>School district cost</t>
        </is>
      </c>
      <c r="C13" s="9">
        <f>C8*C7*C6</f>
        <v/>
      </c>
      <c r="D13" s="6" t="inlineStr">
        <is>
          <t>$0 in an earned-income-base or no-SDIT district</t>
        </is>
      </c>
    </row>
    <row r="14">
      <c r="B14" s="10" t="inlineStr">
        <is>
          <t>TOTAL Ohio-side cost</t>
        </is>
      </c>
      <c r="C14" s="11">
        <f>C12+C13</f>
        <v/>
      </c>
      <c r="D14" s="6" t="inlineStr">
        <is>
          <t>state + school district; cities add nothing</t>
        </is>
      </c>
    </row>
    <row r="15">
      <c r="B15" s="4" t="inlineStr">
        <is>
          <t>Effective Ohio-side rate on the conversion</t>
        </is>
      </c>
      <c r="C15" s="12">
        <f>IF(C6=0,0,C14/C6)</f>
        <v/>
      </c>
      <c r="D15" s="6" t="inlineStr">
        <is>
          <t>2.75% to 4.75% depending on the district</t>
        </is>
      </c>
    </row>
    <row r="17" ht="24" customHeight="1">
      <c r="B17" s="1" t="inlineStr">
        <is>
          <t>The two cliffs this conversion may cross</t>
        </is>
      </c>
    </row>
    <row r="18">
      <c r="B18" s="4" t="inlineStr">
        <is>
          <t>Homestead exemption ($41,000 threshold, next property-tax year)</t>
        </is>
      </c>
      <c r="C18" s="13">
        <f>IF(C5+C6&gt;41000,"EXCEEDS — if you are 65+/disabled and enrolled, this year's MAGI can disqualify next year's homestead exemption","Below the TY2026 threshold")</f>
        <v/>
      </c>
      <c r="D18" s="6" t="inlineStr">
        <is>
          <t>prior-year Ohio MAGI tests each application year; O.R.C. §323.151–.153</t>
        </is>
      </c>
    </row>
    <row r="19">
      <c r="B19" s="4" t="inlineStr">
        <is>
          <t>Credit gate ($100,000 MAGI less exemptions, this year's credits)</t>
        </is>
      </c>
      <c r="C19" s="13">
        <f>IF(C5+C6&gt;=100000,"EXCEEDS — retirement income credit, $50 senior credit and joint filing credit are all denied this year (hard cliff, not a phase-out)","Below the gate")</f>
        <v/>
      </c>
      <c r="D19" s="6" t="inlineStr">
        <is>
          <t>O.R.C. §5747.055; the SDIT senior credit ($50/district) has NO income limit</t>
        </is>
      </c>
    </row>
    <row r="21" ht="78" customHeight="1">
      <c r="B21" s="3" t="inlineStr">
        <is>
          <t>Approximation: 'income before conversion' proxies Ohio MAGI less exemptions for the cliff tests; if you take the business income deduction, add it back for the cliff rows (Ohio MAGI adds the BID back). The homestead test uses the OWNER AND SPOUSE's combined prior-year MAGI. Estimated-tax note: R.C. 5747.09 contains an annualized-income exception for a late-year conversion, but the IT/SD 2210 form provides no worksheet to compute it — discuss with a preparer before relying on it.</t>
        </is>
      </c>
    </row>
  </sheetData>
  <mergeCells count="4">
    <mergeCell ref="B2:F2"/>
    <mergeCell ref="B21:F21"/>
    <mergeCell ref="B17:F17"/>
    <mergeCell ref="B3:F3"/>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F14"/>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Convert before or after leaving Ohio?</t>
        </is>
      </c>
    </row>
    <row r="3" ht="65" customHeight="1">
      <c r="B3" s="3" t="inlineStr">
        <is>
          <t>A conversion is Ohio income only if you are an Ohio resident on the DISTRIBUTION DATE (R.C. 5747.20(B)(6); IT NRC). Once domicile has genuinely changed, 4 U.S.C. §114 bars Ohio from taxing it at all. The §5747.24 bright-line safe harbor (≤212 contact periods + four criteria + the annual IT NRS statement) is unavailable in the move year itself — that year runs on ordinary domicile rules.</t>
        </is>
      </c>
    </row>
    <row r="5">
      <c r="B5" s="4" t="inlineStr">
        <is>
          <t>Ohio taxable nonbusiness income (conversion year)</t>
        </is>
      </c>
      <c r="C5" s="5" t="n">
        <v>80000</v>
      </c>
      <c r="D5" s="6" t="inlineStr"/>
    </row>
    <row r="6">
      <c r="B6" s="4" t="inlineStr">
        <is>
          <t>Conversion amount</t>
        </is>
      </c>
      <c r="C6" s="5" t="n">
        <v>100000</v>
      </c>
      <c r="D6" s="6" t="inlineStr"/>
    </row>
    <row r="7">
      <c r="B7" s="4" t="inlineStr">
        <is>
          <t>School district rate × traditional base (0 if none)</t>
        </is>
      </c>
      <c r="C7" s="7" t="n">
        <v>0.02</v>
      </c>
      <c r="D7" s="6" t="inlineStr">
        <is>
          <t>your district, if it taxes the conversion</t>
        </is>
      </c>
    </row>
    <row r="8">
      <c r="B8" s="4" t="inlineStr">
        <is>
          <t>Destination state's rate on the conversion</t>
        </is>
      </c>
      <c r="C8" s="7" t="n">
        <v>0</v>
      </c>
      <c r="D8" s="6" t="inlineStr">
        <is>
          <t>0 for FL/TX/TN; PA is 0 after 59½; check the destination page</t>
        </is>
      </c>
    </row>
    <row r="10">
      <c r="B10" s="4" t="inlineStr">
        <is>
          <t>Convert BEFORE the move (Ohio resident)</t>
        </is>
      </c>
      <c r="C10" s="9">
        <f>IF(C5+C6&lt;=26050,0,332.0+0.0275*(C5+C6-26050))-IF(C5&lt;=26050,0,332.0+0.0275*(C5-26050))+C7*C6</f>
        <v/>
      </c>
      <c r="D10" s="6" t="inlineStr">
        <is>
          <t>state + school district</t>
        </is>
      </c>
    </row>
    <row r="11">
      <c r="B11" s="4" t="inlineStr">
        <is>
          <t>Convert AFTER the move (first full nonresident year)</t>
        </is>
      </c>
      <c r="C11" s="9">
        <f>C8*C6</f>
        <v/>
      </c>
      <c r="D11" s="6" t="inlineStr">
        <is>
          <t>Ohio: $0 (4 U.S.C. §114); destination state only</t>
        </is>
      </c>
    </row>
    <row r="12">
      <c r="B12" s="4" t="inlineStr">
        <is>
          <t>Verdict</t>
        </is>
      </c>
      <c r="C12" s="13">
        <f>IF(C11&lt;C10,"Converting AFTER a completed move costs less by "&amp;TEXT(C10-C11,"$#,##0")&amp;" on these inputs","Converting BEFORE the move costs less by "&amp;TEXT(C11-C10,"$#,##0")&amp;" on these inputs")</f>
        <v/>
      </c>
      <c r="D12" s="6" t="inlineStr">
        <is>
          <t>mechanics only — timing a real move has many more variables</t>
        </is>
      </c>
    </row>
    <row r="14" ht="39" customHeight="1">
      <c r="B14" s="3" t="inlineStr">
        <is>
          <t>The move-year conversion is allocated by residency on the distribution date — convert while still an Ohio resident and the whole conversion is Ohio income even if you move in December. Wage reciprocity with IN/KY/MI/PA/WV does not cover retirement income.</t>
        </is>
      </c>
    </row>
  </sheetData>
  <mergeCells count="3">
    <mergeCell ref="B2:F2"/>
    <mergeCell ref="B3:F3"/>
    <mergeCell ref="B14:F14"/>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B2:F15"/>
  <sheetViews>
    <sheetView showGridLines="0" workbookViewId="0">
      <selection activeCell="A1" sqref="A1"/>
    </sheetView>
  </sheetViews>
  <sheetFormatPr baseColWidth="8" defaultRowHeight="15"/>
  <cols>
    <col width="2" customWidth="1" min="1" max="1"/>
    <col width="44" customWidth="1" min="2" max="2"/>
    <col width="18" customWidth="1" min="3" max="3"/>
    <col width="64" customWidth="1" min="4" max="4"/>
  </cols>
  <sheetData>
    <row r="2" ht="24" customHeight="1">
      <c r="B2" s="1" t="inlineStr">
        <is>
          <t>The two income cliffs an Ohio conversion can cross</t>
        </is>
      </c>
    </row>
    <row r="3" ht="65" customHeight="1">
      <c r="B3" s="3" t="inlineStr">
        <is>
          <t>Both cliffs are hard edges, not phase-outs, and they read DIFFERENT years' income: the homestead exemption tests the PRIOR year's Ohio MAGI (owner + spouse) against an annually indexed threshold ($41,000 for TY2026 applications), while the income-tax credits test THIS year's MAGI less exemptions against a fixed $100,000. One conversion can cross both. O.R.C. §§323.151–.153; §5747.055.</t>
        </is>
      </c>
    </row>
    <row r="5">
      <c r="B5" s="4" t="inlineStr">
        <is>
          <t>Ohio MAGI before the conversion (owner + spouse)</t>
        </is>
      </c>
      <c r="C5" s="5" t="n">
        <v>45000</v>
      </c>
      <c r="D5" s="6" t="inlineStr">
        <is>
          <t>Ohio AGI plus any business income deduction added back</t>
        </is>
      </c>
    </row>
    <row r="6">
      <c r="B6" s="4" t="inlineStr">
        <is>
          <t>Conversion amount</t>
        </is>
      </c>
      <c r="C6" s="5" t="n">
        <v>60000</v>
      </c>
      <c r="D6" s="6" t="inlineStr"/>
    </row>
    <row r="7">
      <c r="B7" s="4" t="inlineStr">
        <is>
          <t>Enrolled in the homestead exemption? (1 = yes, 0 = no)</t>
        </is>
      </c>
      <c r="C7" s="8" t="n">
        <v>1</v>
      </c>
      <c r="D7" s="6" t="inlineStr">
        <is>
          <t>65+/disabled homeowners; pre-2014 enrollees are grandfathered past the income test</t>
        </is>
      </c>
    </row>
    <row r="8">
      <c r="B8" s="4" t="inlineStr">
        <is>
          <t>Your effective property-tax rate</t>
        </is>
      </c>
      <c r="C8" s="7" t="n">
        <v>0.015</v>
      </c>
      <c r="D8" s="6" t="inlineStr">
        <is>
          <t>county auditor's effective residential rate; 1.5% is a typical figure</t>
        </is>
      </c>
    </row>
    <row r="10">
      <c r="B10" s="4" t="inlineStr">
        <is>
          <t>Ohio MAGI after the conversion</t>
        </is>
      </c>
      <c r="C10" s="14">
        <f>(C5+C6)</f>
        <v/>
      </c>
      <c r="D10" s="6" t="inlineStr"/>
    </row>
    <row r="11">
      <c r="B11" s="4" t="inlineStr">
        <is>
          <t>Homestead verdict (next property-tax year)</t>
        </is>
      </c>
      <c r="C11" s="13">
        <f>IF(C7=0,"Not enrolled — no homestead effect",IF((C5+C6)&gt;41000,"OVER the $41,000 line — this year's MAGI can disqualify next year's exemption (self-report duty applies)","Under the line — exemption unaffected"))</f>
        <v/>
      </c>
      <c r="D11" s="6" t="inlineStr">
        <is>
          <t>pre-2014 enrollees are exempt from the income test</t>
        </is>
      </c>
    </row>
    <row r="12">
      <c r="B12" s="4" t="inlineStr">
        <is>
          <t>Estimated homestead value at risk (one year)</t>
        </is>
      </c>
      <c r="C12" s="9">
        <f>IF(AND(C7=1,(C5+C6)&gt;41000),29000*C8,0)</f>
        <v/>
      </c>
      <c r="D12" s="6" t="inlineStr">
        <is>
          <t>the $29,000 standard reduction × your effective rate (~$435 at 1.5%)</t>
        </is>
      </c>
    </row>
    <row r="13">
      <c r="B13" s="4" t="inlineStr">
        <is>
          <t>Credit-gate verdict (this year)</t>
        </is>
      </c>
      <c r="C13" s="13">
        <f>IF((C5+C6)&gt;=100000,"AT OR OVER $100,000 — retirement income credit (up to $200), $50 senior credit and joint filing credit (up to $650) are all denied this year","Under the gate — credits unaffected")</f>
        <v/>
      </c>
      <c r="D13" s="6" t="inlineStr">
        <is>
          <t>hard cliff at MAGI less exemptions ≥ $100,000; approximated here by MAGI</t>
        </is>
      </c>
    </row>
    <row r="15" ht="65" customHeight="1">
      <c r="B15" s="3" t="inlineStr">
        <is>
          <t>The disabled-veteran enhanced exemption ($58,000 reduction) has NO income test and is never at risk from a conversion. The school-district senior credit ($50 per district, R.C. 5748.06) also has no income limit. The one-time lump-sum distribution credit election permanently forfeits the annual $50 senior credit — a separate, unrelated trap covered on the page. Homestead dollar figure is computed, not published guidance; confirm with your county auditor.</t>
        </is>
      </c>
    </row>
  </sheetData>
  <mergeCells count="3">
    <mergeCell ref="B2:F2"/>
    <mergeCell ref="B15:F15"/>
    <mergeCell ref="B3:F3"/>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D16"/>
  <sheetViews>
    <sheetView showGridLines="0" workbookViewId="0">
      <selection activeCell="A1" sqref="A1"/>
    </sheetView>
  </sheetViews>
  <sheetFormatPr baseColWidth="8" defaultRowHeight="15"/>
  <cols>
    <col width="2" customWidth="1" min="1" max="1"/>
    <col width="34" customWidth="1" min="2" max="2"/>
    <col width="30" customWidth="1" min="3" max="3"/>
    <col width="76" customWidth="1" min="4" max="4"/>
  </cols>
  <sheetData>
    <row r="2" ht="24" customHeight="1">
      <c r="B2" s="1" t="inlineStr">
        <is>
          <t>Ohio Roth IRA report card — 13 dimensions</t>
        </is>
      </c>
    </row>
    <row r="4" ht="28" customHeight="1">
      <c r="B4" s="15" t="inlineStr">
        <is>
          <t>Qualified Roth withdrawals</t>
        </is>
      </c>
      <c r="C4" s="16" t="inlineStr">
        <is>
          <t>Never taxed</t>
        </is>
      </c>
      <c r="D4" s="2" t="inlineStr">
        <is>
          <t>Excluded from federal AGI, Ohio's starting point; no add-back exists (§5747.01(A))</t>
        </is>
      </c>
    </row>
    <row r="5" ht="28" customHeight="1">
      <c r="B5" s="15" t="inlineStr">
        <is>
          <t>Roth conversions</t>
        </is>
      </c>
      <c r="C5" s="16" t="inlineStr">
        <is>
          <t>Taxed — flat 2.75% (2026)</t>
        </is>
      </c>
      <c r="D5" s="2" t="inlineStr">
        <is>
          <t>ODT's FAQ names 'converting to a Roth IRA' as taxable; no exclusion, no spread</t>
        </is>
      </c>
    </row>
    <row r="6" ht="28" customHeight="1">
      <c r="B6" s="15" t="inlineStr">
        <is>
          <t>State rate trajectory</t>
        </is>
      </c>
      <c r="C6" s="16" t="inlineStr">
        <is>
          <t>Fully phased in</t>
        </is>
      </c>
      <c r="D6" s="2" t="inlineStr">
        <is>
          <t>3.99% → 3.5% → 3.125% → 2.75% flat (HB 33, HB 96); no revenue triggers remain</t>
        </is>
      </c>
    </row>
    <row r="7" ht="28" customHeight="1">
      <c r="B7" s="15" t="inlineStr">
        <is>
          <t>City income taxes</t>
        </is>
      </c>
      <c r="C7" s="16" t="inlineStr">
        <is>
          <t>Never reach IRA money</t>
        </is>
      </c>
      <c r="D7" s="2" t="inlineStr">
        <is>
          <t>Ch. 718 base is qualifying wages + net profits; IRA distributions are exempt income</t>
        </is>
      </c>
    </row>
    <row r="8" ht="28" customHeight="1">
      <c r="B8" s="15" t="inlineStr">
        <is>
          <t>School district taxes</t>
        </is>
      </c>
      <c r="C8" s="16" t="inlineStr">
        <is>
          <t>The real local variable</t>
        </is>
      </c>
      <c r="D8" s="2" t="inlineStr">
        <is>
          <t>146 traditional-base districts tax a conversion (up to 2.00%); 68 earned-income districts don't</t>
        </is>
      </c>
    </row>
    <row r="9" ht="28" customHeight="1">
      <c r="B9" s="15" t="inlineStr">
        <is>
          <t>Contribution-side cost of Roth</t>
        </is>
      </c>
      <c r="C9" s="16" t="inlineStr">
        <is>
          <t>2.75% state, both SDIT bases</t>
        </is>
      </c>
      <c r="D9" s="2" t="inlineStr">
        <is>
          <t>Pre-tax deferrals escape; Roth deferrals taxed going in; munis tax both equally</t>
        </is>
      </c>
    </row>
    <row r="10" ht="28" customHeight="1">
      <c r="B10" s="15" t="inlineStr">
        <is>
          <t>Social Security interaction</t>
        </is>
      </c>
      <c r="C10" s="16" t="inlineStr">
        <is>
          <t>Torpedo doesn't propagate</t>
        </is>
      </c>
      <c r="D10" s="2" t="inlineStr">
        <is>
          <t>Ohio deducts 100% of federally taxed SS, so conversion-driven SS taxation stays federal</t>
        </is>
      </c>
    </row>
    <row r="11" ht="28" customHeight="1">
      <c r="B11" s="15" t="inlineStr">
        <is>
          <t>Credit cliffs</t>
        </is>
      </c>
      <c r="C11" s="16" t="inlineStr">
        <is>
          <t>$100,000 hard gate</t>
        </is>
      </c>
      <c r="D11" s="2" t="inlineStr">
        <is>
          <t>Retirement income credit, $50 senior credit, JFC all denied at MAGI-less-exemptions ≥ $100K</t>
        </is>
      </c>
    </row>
    <row r="12" ht="28" customHeight="1">
      <c r="B12" s="15" t="inlineStr">
        <is>
          <t>Homestead exemption</t>
        </is>
      </c>
      <c r="C12" s="16" t="inlineStr">
        <is>
          <t>$41,000 prior-year MAGI test</t>
        </is>
      </c>
      <c r="D12" s="2" t="inlineStr">
        <is>
          <t>A conversion year can cost the following property-tax year's exemption</t>
        </is>
      </c>
    </row>
    <row r="13" ht="28" customHeight="1">
      <c r="B13" s="15" t="inlineStr">
        <is>
          <t>Creditor protection (owner)</t>
        </is>
      </c>
      <c r="C13" s="16" t="inlineStr">
        <is>
          <t>Exempt, no dollar cap</t>
        </is>
      </c>
      <c r="D13" s="2" t="inlineStr">
        <is>
          <t>O.R.C. §2329.66(A)(10)(c); carve-outs: evasion deposits, support orders</t>
        </is>
      </c>
    </row>
    <row r="14" ht="28" customHeight="1">
      <c r="B14" s="15" t="inlineStr">
        <is>
          <t>Creditor protection (inherited)</t>
        </is>
      </c>
      <c r="C14" s="16" t="inlineStr">
        <is>
          <t>Protected BY NAME</t>
        </is>
      </c>
      <c r="D14" s="2" t="inlineStr">
        <is>
          <t>§2329.66(A)(10)(e), eff. 3/27/2013 — the first state in this series with a statutory inherited-IRA shield</t>
        </is>
      </c>
    </row>
    <row r="15" ht="28" customHeight="1">
      <c r="B15" s="15" t="inlineStr">
        <is>
          <t>Estate / inheritance tax</t>
        </is>
      </c>
      <c r="C15" s="16" t="inlineStr">
        <is>
          <t>None</t>
        </is>
      </c>
      <c r="D15" s="2" t="inlineStr">
        <is>
          <t>Estate tax repealed for deaths on/after 1/1/2013 (HB 153); no inheritance tax</t>
        </is>
      </c>
    </row>
    <row r="16" ht="28" customHeight="1">
      <c r="B16" s="15" t="inlineStr">
        <is>
          <t>Residency exit</t>
        </is>
      </c>
      <c r="C16" s="16" t="inlineStr">
        <is>
          <t>Mechanical safe harbor</t>
        </is>
      </c>
      <c r="D16" s="2" t="inlineStr">
        <is>
          <t>§5747.24: ≤212 contact periods + 4 criteria + annual statement = irrebuttable nonresidency (not in the move year)</t>
        </is>
      </c>
    </row>
  </sheetData>
  <mergeCells count="1">
    <mergeCell ref="B2:D2"/>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2:J11"/>
  <sheetViews>
    <sheetView showGridLines="0" workbookViewId="0">
      <selection activeCell="A1" sqref="A1"/>
    </sheetView>
  </sheetViews>
  <sheetFormatPr baseColWidth="8" defaultRowHeight="15"/>
  <cols>
    <col width="2" customWidth="1" min="1" max="1"/>
    <col width="30" customWidth="1" min="2" max="2"/>
    <col width="17" customWidth="1" min="3" max="3"/>
    <col width="17" customWidth="1" min="4" max="4"/>
    <col width="17" customWidth="1" min="5" max="5"/>
    <col width="17" customWidth="1" min="6" max="6"/>
    <col width="17" customWidth="1" min="7" max="7"/>
    <col width="17" customWidth="1" min="8" max="8"/>
    <col width="17" customWidth="1" min="9" max="9"/>
    <col width="17" customWidth="1" min="10" max="10"/>
  </cols>
  <sheetData>
    <row r="2" ht="24" customHeight="1">
      <c r="B2" s="1" t="inlineStr">
        <is>
          <t>Eight states, five questions — the series so far</t>
        </is>
      </c>
    </row>
    <row r="4">
      <c r="B4" s="17" t="inlineStr"/>
      <c r="C4" s="17" t="inlineStr">
        <is>
          <t>NY</t>
        </is>
      </c>
      <c r="D4" s="17" t="inlineStr">
        <is>
          <t>CA</t>
        </is>
      </c>
      <c r="E4" s="17" t="inlineStr">
        <is>
          <t>FL</t>
        </is>
      </c>
      <c r="F4" s="17" t="inlineStr">
        <is>
          <t>TX</t>
        </is>
      </c>
      <c r="G4" s="17" t="inlineStr">
        <is>
          <t>PA</t>
        </is>
      </c>
      <c r="H4" s="17" t="inlineStr">
        <is>
          <t>IL</t>
        </is>
      </c>
      <c r="I4" s="17" t="inlineStr">
        <is>
          <t>GA</t>
        </is>
      </c>
      <c r="J4" s="17" t="inlineStr">
        <is>
          <t>OH</t>
        </is>
      </c>
    </row>
    <row r="5" ht="26" customHeight="1">
      <c r="B5" s="18" t="inlineStr">
        <is>
          <t>Conversion taxed?</t>
        </is>
      </c>
      <c r="C5" s="19" t="inlineStr">
        <is>
          <t>Yes</t>
        </is>
      </c>
      <c r="D5" s="19" t="inlineStr">
        <is>
          <t>Yes</t>
        </is>
      </c>
      <c r="E5" s="19" t="inlineStr">
        <is>
          <t>No tax</t>
        </is>
      </c>
      <c r="F5" s="19" t="inlineStr">
        <is>
          <t>No tax</t>
        </is>
      </c>
      <c r="G5" s="19" t="inlineStr">
        <is>
          <t>No (after 59½)</t>
        </is>
      </c>
      <c r="H5" s="19" t="inlineStr">
        <is>
          <t>Yes 4.95%</t>
        </is>
      </c>
      <c r="I5" s="19" t="inlineStr">
        <is>
          <t>Yes 4.99%*</t>
        </is>
      </c>
      <c r="J5" s="20" t="inlineStr">
        <is>
          <t>Yes 2.75%</t>
        </is>
      </c>
    </row>
    <row r="6" ht="26" customHeight="1">
      <c r="B6" s="18" t="inlineStr">
        <is>
          <t>Local tax on conversion</t>
        </is>
      </c>
      <c r="C6" s="19" t="inlineStr">
        <is>
          <t>NYC/Yonkers</t>
        </is>
      </c>
      <c r="D6" s="19" t="inlineStr">
        <is>
          <t>None</t>
        </is>
      </c>
      <c r="E6" s="19" t="inlineStr">
        <is>
          <t>None</t>
        </is>
      </c>
      <c r="F6" s="19" t="inlineStr">
        <is>
          <t>None</t>
        </is>
      </c>
      <c r="G6" s="19" t="inlineStr">
        <is>
          <t>None</t>
        </is>
      </c>
      <c r="H6" s="19" t="inlineStr">
        <is>
          <t>Barred</t>
        </is>
      </c>
      <c r="I6" s="19" t="inlineStr">
        <is>
          <t>None</t>
        </is>
      </c>
      <c r="J6" s="20" t="inlineStr">
        <is>
          <t>SDIT 0–2%</t>
        </is>
      </c>
    </row>
    <row r="7" ht="26" customHeight="1">
      <c r="B7" s="18" t="inlineStr">
        <is>
          <t>Retirement-income exclusion</t>
        </is>
      </c>
      <c r="C7" s="19" t="inlineStr">
        <is>
          <t>$20K govt+</t>
        </is>
      </c>
      <c r="D7" s="19" t="inlineStr">
        <is>
          <t>None</t>
        </is>
      </c>
      <c r="E7" s="19" t="inlineStr">
        <is>
          <t>n/a</t>
        </is>
      </c>
      <c r="F7" s="19" t="inlineStr">
        <is>
          <t>n/a</t>
        </is>
      </c>
      <c r="G7" s="19" t="inlineStr">
        <is>
          <t>Broad</t>
        </is>
      </c>
      <c r="H7" s="19" t="inlineStr">
        <is>
          <t>Subtraction</t>
        </is>
      </c>
      <c r="I7" s="19" t="inlineStr">
        <is>
          <t>$35K/$65K age-gated</t>
        </is>
      </c>
      <c r="J7" s="20" t="inlineStr">
        <is>
          <t>Credits only (≤$200)</t>
        </is>
      </c>
    </row>
    <row r="8" ht="26" customHeight="1">
      <c r="B8" s="18" t="inlineStr">
        <is>
          <t>Inherited IRA protection</t>
        </is>
      </c>
      <c r="C8" s="19" t="inlineStr">
        <is>
          <t>Split panels</t>
        </is>
      </c>
      <c r="D8" s="19" t="inlineStr">
        <is>
          <t>Unsettled</t>
        </is>
      </c>
      <c r="E8" s="19" t="inlineStr">
        <is>
          <t>Statutory</t>
        </is>
      </c>
      <c r="F8" s="19" t="inlineStr">
        <is>
          <t>Statutory</t>
        </is>
      </c>
      <c r="G8" s="19" t="inlineStr">
        <is>
          <t>No (settled)</t>
        </is>
      </c>
      <c r="H8" s="19" t="inlineStr">
        <is>
          <t>No (appellate)</t>
        </is>
      </c>
      <c r="I8" s="19" t="inlineStr">
        <is>
          <t>Excluded (Hoffman)</t>
        </is>
      </c>
      <c r="J8" s="20" t="inlineStr">
        <is>
          <t>Statutory BY NAME</t>
        </is>
      </c>
    </row>
    <row r="9" ht="26" customHeight="1">
      <c r="B9" s="18" t="inlineStr">
        <is>
          <t>Estate/inheritance tax</t>
        </is>
      </c>
      <c r="C9" s="19" t="inlineStr">
        <is>
          <t>Estate</t>
        </is>
      </c>
      <c r="D9" s="19" t="inlineStr">
        <is>
          <t>None</t>
        </is>
      </c>
      <c r="E9" s="19" t="inlineStr">
        <is>
          <t>None</t>
        </is>
      </c>
      <c r="F9" s="19" t="inlineStr">
        <is>
          <t>None</t>
        </is>
      </c>
      <c r="G9" s="19" t="inlineStr">
        <is>
          <t>Inheritance</t>
        </is>
      </c>
      <c r="H9" s="19" t="inlineStr">
        <is>
          <t>Estate $4M</t>
        </is>
      </c>
      <c r="I9" s="19" t="inlineStr">
        <is>
          <t>None</t>
        </is>
      </c>
      <c r="J9" s="20" t="inlineStr">
        <is>
          <t>None</t>
        </is>
      </c>
    </row>
    <row r="11" ht="26" customHeight="1">
      <c r="B11" s="3" t="inlineStr">
        <is>
          <t>*Georgia's exclusion can reduce a 62+ converter's cost, potentially to $0. Each cell is verified on its own state page at rothirahub.com. OH column verified 2026-08-02.</t>
        </is>
      </c>
    </row>
  </sheetData>
  <mergeCells count="2">
    <mergeCell ref="B11:J11"/>
    <mergeCell ref="B2:J2"/>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xl/worksheets/sheet7.xml><?xml version="1.0" encoding="utf-8"?>
<worksheet xmlns="http://schemas.openxmlformats.org/spreadsheetml/2006/main">
  <sheetPr>
    <outlinePr summaryBelow="1" summaryRight="1"/>
    <pageSetUpPr/>
  </sheetPr>
  <dimension ref="B2:I93"/>
  <sheetViews>
    <sheetView showGridLines="0" workbookViewId="0">
      <selection activeCell="A1" sqref="A1"/>
    </sheetView>
  </sheetViews>
  <sheetFormatPr baseColWidth="8" defaultRowHeight="15"/>
  <cols>
    <col width="2" customWidth="1" min="1" max="1"/>
    <col width="16" customWidth="1" min="2" max="2"/>
    <col width="34" customWidth="1" min="3" max="3"/>
    <col width="46" customWidth="1" min="4" max="4"/>
    <col width="70" customWidth="1" min="5" max="5"/>
    <col width="44" customWidth="1" min="6" max="6"/>
    <col width="12" customWidth="1" min="7" max="7"/>
    <col width="12" customWidth="1" min="8" max="8"/>
    <col width="46" customWidth="1" min="9" max="9"/>
  </cols>
  <sheetData>
    <row r="2" ht="24" customHeight="1">
      <c r="B2" s="1" t="inlineStr">
        <is>
          <t>All 89 verified facts — one row per claim</t>
        </is>
      </c>
    </row>
    <row r="4">
      <c r="B4" s="21" t="inlineStr">
        <is>
          <t>Domain</t>
        </is>
      </c>
      <c r="C4" s="21" t="inlineStr">
        <is>
          <t>Topic</t>
        </is>
      </c>
      <c r="D4" s="21" t="inlineStr">
        <is>
          <t>Value</t>
        </is>
      </c>
      <c r="E4" s="21" t="inlineStr">
        <is>
          <t>Detail</t>
        </is>
      </c>
      <c r="F4" s="21" t="inlineStr">
        <is>
          <t>Authority</t>
        </is>
      </c>
      <c r="G4" s="21" t="inlineStr">
        <is>
          <t>Confidence</t>
        </is>
      </c>
      <c r="H4" s="21" t="inlineStr">
        <is>
          <t>Verdict</t>
        </is>
      </c>
      <c r="I4" s="21" t="inlineStr">
        <is>
          <t>Superseded value (audit trail)</t>
        </is>
      </c>
    </row>
    <row r="5" ht="42" customHeight="1">
      <c r="B5" s="22" t="inlineStr">
        <is>
          <t>conversion-tax</t>
        </is>
      </c>
      <c r="C5" s="22" t="inlineStr">
        <is>
          <t>taxes-qualified-withdrawals</t>
        </is>
      </c>
      <c r="D5" s="22" t="inlineStr">
        <is>
          <t>No — qualified Roth IRA withdrawals are never taxed by Ohio (excluded from federal AGI, Ohio's starting point; no add-back exists)</t>
        </is>
      </c>
      <c r="E5" s="22" t="inlineStr">
        <is>
          <t>Ohio piggybacks federal AGI: O.R.C. 5747.01(A) defines Ohio adjusted gross income as federal AGI plus/minus only the enumerated adjustments in divisions (A)(1)-(44). A qualified Roth distribution is excluded from federal AGI under IRC 408A(d)(1), so it never enters the Ohio base, and no enumerated Ohio addition touches Roth distributions (the 2025 IT 1040 Schedule of Adjustments instructions contain zero occurrences of 'Roth'). ODT states the mechanism directly in its Retirement Income FAQ: income is taxable to Ohio only if it lands in federal AGI ('If your rollover did not result in you recognizing income on your federal return, it will not be taxable to Ohio'). Same logic covers return-of-contribution basis on nonqualified withdrawals — only the earnings portion that hits federal AGI is taxed.</t>
        </is>
      </c>
      <c r="F5" s="22" t="inlineStr">
        <is>
          <t>O.R.C. §5747.01(A); IRC §408A(d)(1); ODT Income - Retirement Income FAQ</t>
        </is>
      </c>
      <c r="G5" s="22" t="inlineStr">
        <is>
          <t>high</t>
        </is>
      </c>
      <c r="H5" s="22" t="inlineStr">
        <is>
          <t>confirmed</t>
        </is>
      </c>
      <c r="I5" s="22" t="inlineStr"/>
    </row>
    <row r="6" ht="42" customHeight="1">
      <c r="B6" s="22" t="inlineStr">
        <is>
          <t>conversion-tax</t>
        </is>
      </c>
      <c r="C6" s="22" t="inlineStr">
        <is>
          <t>conversion-taxation</t>
        </is>
      </c>
      <c r="D6" s="22" t="inlineStr">
        <is>
          <t>Fully taxable — conversion income flows from federal AGI into the Ohio base with no exclusion, no spread, no recapture; ODT names Roth conversions explicitly</t>
        </is>
      </c>
      <c r="E6" s="22" t="inlineStr">
        <is>
          <t>A traditional-to-Roth conversion is in federal AGI, so it flows into Ohio adjusted gross income under O.R.C. 5747.01(A); no enumerated deduction removes it (the only retirement-income deductions are Social Security/tier 1 railroad (A)(5), certain other railroad benefits, and military retired pay (A)(23) — ODT Retirement Income FAQ Q3 lists exactly these three). ODT's Retirement Income FAQ (Q: 'Does Ohio tax rollover income from one retirement account to another?') answers the conversion question by name — see source quote. There is no Ohio-specific installment/spread election and no recapture rule; Ohio simply taxes whatever year the income is federally recognized. Rare cite for the page: this FAQ is the cleanest state-tax-agency statement in the series that names 'converting to a Roth IRA' as taxable.</t>
        </is>
      </c>
      <c r="F6" s="22" t="inlineStr">
        <is>
          <t>O.R.C. §5747.01(A); ODT Income - Retirement Income FAQ #8</t>
        </is>
      </c>
      <c r="G6" s="22" t="inlineStr">
        <is>
          <t>high</t>
        </is>
      </c>
      <c r="H6" s="22" t="inlineStr">
        <is>
          <t>confirmed</t>
        </is>
      </c>
      <c r="I6" s="22" t="inlineStr"/>
    </row>
    <row r="7" ht="42" customHeight="1">
      <c r="B7" s="22" t="inlineStr">
        <is>
          <t>conversion-tax</t>
        </is>
      </c>
      <c r="C7" s="22" t="inlineStr">
        <is>
          <t>calculator-fact-check-2026-rate</t>
        </is>
      </c>
      <c r="D7" s="22" t="inlineStr">
        <is>
          <t>CONFIRMED — our 0.035 hard-code is the TY2024 top rate; TY2026 is a flat 2.75% above $26,050 (HB 96). Ship 0.0275; current tools overstate by $750 per $100,000</t>
        </is>
      </c>
      <c r="E7" s="22" t="inlineStr">
        <is>
          <t>VERIFY TARGET #1 RESOLVED: /tools/conversion-cost-calculator/ and /tools/conversion-planner/ hard-code Ohio at 0.035, which was the TY2024 top rate (over-$100,000 bracket). HB 96 (signed June 30, 2025; O.R.C. 5747.02 current version effective 9/30/2025, 136th G.A.) set TY2025 top rate at 3.125% (over $100,000; 2.75% between $26,050-$100,000) and, for taxable years beginning in 2026 or thereafter, a single rate: no tax at or below $26,050, then $332.00 plus 2.75% of the excess. For a converter whose other income already exceeds $26,050, every conversion dollar is taxed at exactly 2.75% — so a $100,000 TY2026 conversion costs $2,750, not $3,500 (0.75pp / $750 overstatement, the largest calculator error in the series). No nonbusiness-income surcharge or high-income recapture exists. Vintage note: as of 2026-08-01 ODT's Annual Tax Rates page still shows tables only 'for 2005 through 2025', so the enacted statute (5747.02 as amended by HB 96) is the controlling TY2026 source; TY2026 IT 1040 instructions are not yet published.</t>
        </is>
      </c>
      <c r="F7" s="22" t="inlineStr">
        <is>
          <t>O.R.C. §5747.02(A) as amended by HB 96 (136th G.A., eff. 9/30/2025)</t>
        </is>
      </c>
      <c r="G7" s="22" t="inlineStr">
        <is>
          <t>high</t>
        </is>
      </c>
      <c r="H7" s="22" t="inlineStr">
        <is>
          <t>confirmed</t>
        </is>
      </c>
      <c r="I7" s="22" t="inlineStr"/>
    </row>
    <row r="8" ht="42" customHeight="1">
      <c r="B8" s="22" t="inlineStr">
        <is>
          <t>conversion-tax</t>
        </is>
      </c>
      <c r="C8" s="22" t="inlineStr">
        <is>
          <t>state-tax-brackets-2026</t>
        </is>
      </c>
      <c r="D8" s="22" t="inlineStr">
        <is>
          <t>TY2026: $0 tax at or below $26,050 of taxable nonbusiness income; above that, $332.00 + flat 2.75% of the excess; zero band frozen at $26,050 since TY2023 (not indexed)</t>
        </is>
      </c>
      <c r="E8" s="22" t="inlineStr">
        <is>
          <t>Structure per O.R.C. 5747.02(A) (HB 96): the base is Ohio AGI less taxable business income and personal exemptions. TY2025 (for anyone still filing/planning across years): 0% to $26,050; $342.00 + 2.75% from $26,050 to $100,000; $2,394.32 + 3.125% over $100,000 — confirmed verbatim on ODT's Annual Tax Rates page. TY2026 collapses to the single 2.75% rate. The $26,050 zero band is hardcoded in the statutory table and has not moved since TY2023 (bracket indexing has been suspended in successive budget acts; 5747.02's adjustment provision also bars downward adjustments). Note the structural quirk: crossing $26,050 by $1 triggers the fixed $332.00 first-bracket amount — but for conversion planning the marginal rate on conversion dollars is a clean 2.75% for anyone already over the threshold. No local piggyback on this state tax; municipal and school-district taxes are separate regimes (see local cells).</t>
        </is>
      </c>
      <c r="F8" s="22" t="inlineStr">
        <is>
          <t>O.R.C. §5747.02(A); ODT Annual Tax Rates page (accessed 2026-08-01, shows through TY2025)</t>
        </is>
      </c>
      <c r="G8" s="22" t="inlineStr">
        <is>
          <t>high</t>
        </is>
      </c>
      <c r="H8" s="22" t="inlineStr">
        <is>
          <t>confirmed</t>
        </is>
      </c>
      <c r="I8" s="22" t="inlineStr"/>
    </row>
    <row r="9" ht="42" customHeight="1">
      <c r="B9" s="22" t="inlineStr">
        <is>
          <t>conversion-tax</t>
        </is>
      </c>
      <c r="C9" s="22" t="inlineStr">
        <is>
          <t>business-income-deduction-inapplicable</t>
        </is>
      </c>
      <c r="D9" s="22" t="inlineStr">
        <is>
          <t>Irrelevant to conversions — Ohio's $250K business income deduction and flat 3% business rate cover only business income; a Roth conversion is nonbusiness income taxed at 2.75%</t>
        </is>
      </c>
      <c r="E9" s="22" t="inlineStr">
        <is>
          <t>Aggregators conflate Ohio's two rate tracks. Since 2016, 'taxable business income' (income from a trade or business, after the $250,000 business income deduction) is taxed at a flat 3% under O.R.C. 5747.02(A)(4)(a); everything else is 'nonbusiness income' on the bracket/flat schedule. An IRA distribution or Roth conversion is not income from a trade or business — ODT's own IT NRC allocation instructions classify 'Pensions, Annuities and IRA Distributions' as nonbusiness income (2025 IT 1040 booklet, citing R.C. 5747.20(B)(6)). So for TY2026 conversion dollars the applicable rate is the 2.75% nonbusiness rate, the BID cannot shelter any of it, and the 3% business rate is a red herring. Flag for the page: any calculator or article applying 3% or the BID to conversion income is wrong.</t>
        </is>
      </c>
      <c r="F9" s="22" t="inlineStr">
        <is>
          <t>O.R.C. §5747.02(A)(4)(a); O.R.C. §5747.01(B) (business income definition); 2025 IT 1040 booklet IT NRC line 11 (IRA distributions = nonbusiness income, per R.C. 5747.20(B)(6))</t>
        </is>
      </c>
      <c r="G9" s="22" t="inlineStr">
        <is>
          <t>high</t>
        </is>
      </c>
      <c r="H9" s="22" t="inlineStr">
        <is>
          <t>confirmed</t>
        </is>
      </c>
      <c r="I9" s="22" t="inlineStr"/>
    </row>
    <row r="10" ht="42" customHeight="1">
      <c r="B10" s="22" t="inlineStr">
        <is>
          <t>conversion-tax</t>
        </is>
      </c>
      <c r="C10" s="22" t="inlineStr">
        <is>
          <t>retirement-income-credit-conversion-eligibility</t>
        </is>
      </c>
      <c r="D10" s="22" t="inlineStr">
        <is>
          <t>Working-age conversion: NO — ODT says pre-retirement draws are not 'on account of retirement'; conversion by an already-retired taxpayer: not addressed in published guidance</t>
        </is>
      </c>
      <c r="E10" s="22" t="inlineStr">
        <is>
          <t>O.R.C. 5747.055(B) grants up to $200/return (income tiers: &gt;$8,000 of retirement income = $200; over $500-$1,500 = $25; ... capped at $200) for 'retirement benefits, annuities, or distributions ... received by the individual on account of retirement and ... included in the individual's adjusted gross income.' The 2025 IT 1040 instructions confirm traditional IRA distributions are eligible income class ('such as traditional IRAs or 401(k) plans') but repeat the 'received on account of retirement' gate. ODT's Retirement Income FAQ #7 resolves the working-age case — see source quote: early/pre-retirement draws do not qualify, which covers a conversion executed before retirement. Whether a conversion executed after retirement is 'on account of retirement' is not addressed in any published ODT guidance we could find; the credit is per-return (not per-spouse), max $200, and in practice the point is often moot because a conversion large enough to matter usually blows past the $100,000 MAGI gate that kills the credit entirely (see credit-cliff cell). No age gate applies to this credit.</t>
        </is>
      </c>
      <c r="F10" s="22" t="inlineStr">
        <is>
          <t>O.R.C. §5747.055(A),(B); ODT Income - Retirement Income FAQ #7; 2025 IT 1040 instructions (Schedule of Credits line 2)</t>
        </is>
      </c>
      <c r="G10" s="22" t="inlineStr">
        <is>
          <t>medium</t>
        </is>
      </c>
      <c r="H10" s="22" t="inlineStr">
        <is>
          <t>confirmed</t>
        </is>
      </c>
      <c r="I10" s="22" t="inlineStr"/>
    </row>
    <row r="11" ht="42" customHeight="1">
      <c r="B11" s="22" t="inlineStr">
        <is>
          <t>conversion-tax</t>
        </is>
      </c>
      <c r="C11" s="22" t="inlineStr">
        <is>
          <t>credit-gate-100k-cliff</t>
        </is>
      </c>
      <c r="D11" s="22" t="inlineStr">
        <is>
          <t>One conversion dollar too many at MAGI-less-exemptions $100,000 kills the retirement income credit (up to $200), the $50 senior citizen credit, and both lump-sum credits — a real but small cliff (~$50-$250/yr)</t>
        </is>
      </c>
      <c r="E11" s="22" t="inlineStr">
        <is>
          <t>O.R.C. 5747.055 conditions all four retirement/senior credits on 'modified adjusted gross income for the taxable year, less applicable exemptions ... less than one hundred thousand dollars.' ODT's Retirement Income FAQ states it plainly — see source quote. Because a Roth conversion raises Ohio MAGI dollar-for-dollar, a large conversion doesn't just fail to earn the credits itself: it forfeits them for ALL other retirement income that year (e.g., a 65+ couple with pension income loses $200 retirement income credit + $50 senior citizen credit = $250; the $50/district SD 100 senior credit survives — it has no income cap). It is a cliff, not a phase-out: $99,999 keeps everything, $100,000 loses everything. Mid-year age note: the senior citizen credit requires being '65 or older at the end of the tax year,' so turning 65 in December qualifies for the full year. The joint filing credit is not killed at $100,000 but its percentage tier bottoms out at 5% above $75,000 MAGI-less-exemptions (max $650). Cross-ref programs domain: an income concept of the same family (MAGI-based 'total income') also gates Ohio's homestead exemption, so a conversion year can cost property-tax relief too.</t>
        </is>
      </c>
      <c r="F11" s="22" t="inlineStr">
        <is>
          <t>O.R.C. §5747.055 ('less than one hundred thousand dollars'); ODT Income - Retirement Income FAQ #2; 2025 IT 1040 instructions (senior citizen credit, R.C. 5747.055(F))</t>
        </is>
      </c>
      <c r="G11" s="22" t="inlineStr">
        <is>
          <t>high</t>
        </is>
      </c>
      <c r="H11" s="22" t="inlineStr">
        <is>
          <t>confirmed</t>
        </is>
      </c>
      <c r="I11" s="22" t="inlineStr"/>
    </row>
    <row r="12" ht="42" customHeight="1">
      <c r="B12" s="22" t="inlineStr">
        <is>
          <t>conversion-tax</t>
        </is>
      </c>
      <c r="C12" s="22" t="inlineStr">
        <is>
          <t>ohio-magi-definition</t>
        </is>
      </c>
      <c r="D12" s="22" t="inlineStr">
        <is>
          <t>Ohio MAGI = Ohio AGI + business income deduction add-back (nothing else) — distinct from federal MAGI; a Roth conversion raises it dollar-for-dollar</t>
        </is>
      </c>
      <c r="E12" s="22" t="inlineStr">
        <is>
          <t>Statutory definition (O.R.C. 5747.01): 'Modified adjusted gross income means Ohio adjusted gross income plus any amount deducted under divisions (A)(28) and (34) of this section for the taxable year' — i.e., Ohio AGI with the business income deduction added back. ODT's plain-English FAQ version is the source quote. This is the gatekeeper income concept for: personal exemption amount tiers, retirement income credit, lump sum retirement credit, senior citizen credit, lump sum distribution credit, child/dependent care credit, exemption credit, joint filing credit, the new $500,000 exemption/JFC elimination (2026), AND the earned-income-base school district tax ceiling. For a taxpayer with no business income deduction, Ohio MAGI equals Ohio AGI, so conversion income passes straight through to every one of these gates.</t>
        </is>
      </c>
      <c r="F12" s="22" t="inlineStr">
        <is>
          <t>O.R.C. §5747.01 (MAGI definition, add-back of (A)(28)/(34) BID amounts); ODT Income - General Information FAQ #15</t>
        </is>
      </c>
      <c r="G12" s="22" t="inlineStr">
        <is>
          <t>high</t>
        </is>
      </c>
      <c r="H12" s="22" t="inlineStr">
        <is>
          <t>confirmed</t>
        </is>
      </c>
      <c r="I12" s="22" t="inlineStr"/>
    </row>
    <row r="13" ht="42" customHeight="1">
      <c r="B13" s="22" t="inlineStr">
        <is>
          <t>conversion-tax</t>
        </is>
      </c>
      <c r="C13" s="22" t="inlineStr">
        <is>
          <t>exemptions-and-500k-elimination</t>
        </is>
      </c>
      <c r="D13" s="22" t="inlineStr">
        <is>
          <t>Personal exemptions ($2,400/$2,150/$1,900 by MAGI tier, 2025) shield the first dollars — but for TY2026 HB 96 eliminates exemptions AND the joint filing credit at MAGI ≥ $500,000</t>
        </is>
      </c>
      <c r="E13" s="22" t="inlineStr">
        <is>
          <t>2025 published exemption amounts (per the 2025 IT 1040 instructions): $2,400 per exemption at MAGI ≤ $40,000; $2,150 at $40,001-$80,000; $1,900 at $80,001-$749,999; $0 at $750,000+. For taxable years beginning in 2026, O.R.C. 5747.025 as amended by HB 96 drops the elimination threshold to $500,000 MAGI ('less than seven hundred fifty thousand dollars for taxable years beginning in 2025 or five hundred thousand dollars for taxable years beginning in 2026 or thereafter'); 2026 indexed tier amounts are not yet published by ODT. Parallel change in 5747.05: the joint filing credit (5-20% of tax, max $650/return) is denied when MAGI exceeds $500,000 for taxable years beginning in 2026. Planning consequence: a mega-conversion that pushes Ohio MAGI over $500,000 now costs the household its exemptions and JFC on top of the 2.75% — a new, modest secondary cliff (order of a few hundred dollars). Also useful: ODT's Retirement Income FAQ #6 confirms non-deducted retirement income (which includes conversion income) IS 'qualifying income' for the JFC's $500-per-spouse test.</t>
        </is>
      </c>
      <c r="F13" s="22" t="inlineStr">
        <is>
          <t>O.R.C. §5747.025 (as amended by HB 96, eff. 9/30/2025); O.R.C. §5747.05(E); 2025 IT 1040 instructions (exemption table; JFC max $650)</t>
        </is>
      </c>
      <c r="G13" s="22" t="inlineStr">
        <is>
          <t>high</t>
        </is>
      </c>
      <c r="H13" s="22" t="inlineStr">
        <is>
          <t>confirmed</t>
        </is>
      </c>
      <c r="I13" s="22" t="inlineStr"/>
    </row>
    <row r="14" ht="42" customHeight="1">
      <c r="B14" s="22" t="inlineStr">
        <is>
          <t>conversion-tax</t>
        </is>
      </c>
      <c r="C14" s="22" t="inlineStr">
        <is>
          <t>early-withdrawal-penalty</t>
        </is>
      </c>
      <c r="D14" s="22" t="inlineStr">
        <is>
          <t>No — Ohio imposes no state-level early-withdrawal penalty; a nonqualified Roth withdrawal's taxable earnings just join the Ohio base at regular rates</t>
        </is>
      </c>
      <c r="E14" s="22" t="inlineStr">
        <is>
          <t>Verified by absence, explicitly checked: Chapter 5747 contains no penalty or additional tax keyed to premature retirement distributions; the IT 1040 and its 2025 instructions have no early-distribution penalty line (the federal 10% additional tax under IRC 72(t) has no Ohio counterpart and federal Form 5329 amounts do not flow to the Ohio return). Ohio's treatment is purely base-conformity: 'Generally, retirement income included in federal adjusted gross income is subject to Ohio income tax' (ODT Retirement Income FAQ #1) — so a nonqualified Roth withdrawal is taxed by Ohio only to the extent earnings are in federal AGI, at the ordinary 2.75% (TY2026) rate, with the contribution-basis portion untouched. One indirect sting: ODT FAQ #7 confirms early draws also can't claim the retirement income credit.</t>
        </is>
      </c>
      <c r="F14" s="22" t="inlineStr">
        <is>
          <t>O.R.C. Ch. 5747 (no penalty provision); ODT Income - Retirement Income FAQ #1; contrast IRC §72(t) (federal only)</t>
        </is>
      </c>
      <c r="G14" s="22" t="inlineStr">
        <is>
          <t>high</t>
        </is>
      </c>
      <c r="H14" s="22" t="inlineStr">
        <is>
          <t>confirmed</t>
        </is>
      </c>
      <c r="I14" s="22" t="inlineStr"/>
    </row>
    <row r="15" ht="42" customHeight="1">
      <c r="B15" s="22" t="inlineStr">
        <is>
          <t>conversion-tax</t>
        </is>
      </c>
      <c r="C15" s="22" t="inlineStr">
        <is>
          <t>social-security-torpedo-debunk</t>
        </is>
      </c>
      <c r="D15" s="22" t="inlineStr">
        <is>
          <t>Ohio deducts 100% of federally taxed Social Security — so the federal 'tax torpedo' a conversion triggers does NOT propagate to the Ohio return</t>
        </is>
      </c>
      <c r="E15" s="22" t="inlineStr">
        <is>
          <t>O.R.C. 5747.01(A)(5) deducts 'Benefits under Title II of the Social Security Act and tier 1 railroad retirement' to the extent included in federal AGI; mechanically, the 2025 Schedule of Adjustments line 16 says 'Deduct the amount on your federal 1040 or 1040-SR, line 6b.' The debunk worth printing: when a Roth conversion drags more Social Security into federal taxation (the federal torpedo, up to 85% inclusion), that extra taxable SS lands in federal AGI — and is then deducted in full on the Ohio return. Ohio's tax on the conversion is 2.75% of the conversion amount alone; the torpedo's marginal-rate amplification is a purely federal phenomenon here. (It CAN still leak into local taxation in a traditional-base school district? No — the SS deduction happens before Ohio AGI, and the SDIT traditional base starts from MAGI, which is Ohio AGI + BID add-back, so the SS deduction holds there too.)</t>
        </is>
      </c>
      <c r="F15" s="22" t="inlineStr">
        <is>
          <t>O.R.C. §5747.01(A)(5); 2025 IT 1040 Schedule of Adjustments line 16</t>
        </is>
      </c>
      <c r="G15" s="22" t="inlineStr">
        <is>
          <t>high</t>
        </is>
      </c>
      <c r="H15" s="22" t="inlineStr">
        <is>
          <t>confirmed</t>
        </is>
      </c>
      <c r="I15" s="22" t="inlineStr"/>
    </row>
    <row r="16" ht="42" customHeight="1">
      <c r="B16" s="22" t="inlineStr">
        <is>
          <t>conversion-tax</t>
        </is>
      </c>
      <c r="C16" s="22" t="inlineStr">
        <is>
          <t>pension-exemption-context</t>
        </is>
      </c>
      <c r="D16" s="22" t="inlineStr">
        <is>
          <t>Ohio taxes private AND public pensions and traditional IRA withdrawals (2.75% in 2026) — only Social Security, railroad and military retired pay are deducted — so converting sacrifices little future state exemption</t>
        </is>
      </c>
      <c r="E16" s="22" t="inlineStr">
        <is>
          <t>ODT Retirement Income FAQ #3 gives the complete deductible list: Social Security/tier I railroad benefits, certain additional railroad benefits, and military 'retired personnel pay' (R.C. 5747.01(A)(5) and (A)(23)). Everything else — OPERS/STRS/SERS public pensions, private pensions, 401(k) and traditional IRA distributions — stays in the Ohio base, softened only by the small 5747.055 credits (max $200 + $50, both income-gated at $100,000). Roth-vs-traditional state math: unlike Pennsylvania or Illinois (where retirement distributions are state-exempt and prepaying state tax via conversion is a pure loss), Ohio WILL tax your future traditional IRA withdrawals at whatever rate then prevails — so paying 2.75% now to convert buys genuine state-tax-free Roth withdrawals later. At a flat 2.75% and falling rate history, the state-side stakes are modest either way, but the sign of the trade favors conversion more than in exemption states.</t>
        </is>
      </c>
      <c r="F16" s="22" t="inlineStr">
        <is>
          <t>O.R.C. §5747.01(A)(5), (A)(23); ODT Income - Retirement Income FAQ #3</t>
        </is>
      </c>
      <c r="G16" s="22" t="inlineStr">
        <is>
          <t>high</t>
        </is>
      </c>
      <c r="H16" s="22" t="inlineStr">
        <is>
          <t>confirmed</t>
        </is>
      </c>
      <c r="I16" s="22" t="inlineStr"/>
    </row>
    <row r="17" ht="42" customHeight="1">
      <c r="B17" s="22" t="inlineStr">
        <is>
          <t>conversion-tax</t>
        </is>
      </c>
      <c r="C17" s="22" t="inlineStr">
        <is>
          <t>municipal-income-tax-debunk</t>
        </is>
      </c>
      <c r="D17" s="22" t="inlineStr">
        <is>
          <t>No Ohio municipality can tax a Roth conversion or IRA distribution — Columbus/Cleveland/Cincinnati-style city taxes reach only qualifying wages and net profits; retirement and intangible income are statutorily exempt</t>
        </is>
      </c>
      <c r="E17" s="22" t="inlineStr">
        <is>
          <t>The series' cleanest local-tax debunk, verified airtight. Since HB 5 (2014, effective for municipal tax years 2016+), O.R.C. 718.04(A) permits a municipality to levy an income tax only 'in accordance with the provisions and limitations specified in this chapter,' and 718.01 defines individuals' municipal taxable income around qualifying wages and net profit reduced by 'exempt income.' The exempt income definition (718.01(C)) covers 'pensions, retirement benefit payments, payments from annuities, and similar payments made to an employee or to the beneficiary of an employee under a retirement program or plan' plus intangible income (interest/dividends/capital gains). RITA — the administrator for 300+ municipalities — lists verbatim as non-taxable: 'IRA distributions,' 'Pension distributions,' 'Retirement plan distributions,' 'Annuity distributions,' 'Social Security,' 'Interest,' 'Dividends,' 'Capital gains.' The only surviving pre-HB-5 grandfathering (718.01's division (C)(2)(b) intangible-income exception) concerns certain municipalities taxing S-corp distributive shares — it does not reach retirement income. Bottom line for the page: a $100,000 conversion owes $0 city income tax everywhere in Ohio — the OPPOSITE of NYC. The real local exposure is the school district income tax (next cells).</t>
        </is>
      </c>
      <c r="F17" s="22" t="inlineStr">
        <is>
          <t>O.R.C. §718.01(C) (exempt income); O.R.C. §718.04(A) (levy only per Chapter 718); RITA Individual FAQ - Non-Taxable Income (ritaohio.com)</t>
        </is>
      </c>
      <c r="G17" s="22" t="inlineStr">
        <is>
          <t>high</t>
        </is>
      </c>
      <c r="H17" s="22" t="inlineStr">
        <is>
          <t>confirmed</t>
        </is>
      </c>
      <c r="I17" s="22" t="inlineStr"/>
    </row>
    <row r="18" ht="42" customHeight="1">
      <c r="B18" s="22" t="inlineStr">
        <is>
          <t>conversion-tax</t>
        </is>
      </c>
      <c r="C18" s="22" t="inlineStr">
        <is>
          <t>school-district-tax-two-bases</t>
        </is>
      </c>
      <c r="D18" s="22" t="inlineStr">
        <is>
          <t>The real local cost: 214 school districts levy SDIT for 2026 — 146 traditional-base districts tax a conversion in full; 68 earned-income-base districts cannot touch it</t>
        </is>
      </c>
      <c r="E18" s="22" t="inlineStr">
        <is>
          <t>O.R.C. Ch. 5748 school district income tax, collected by ODT on the SD 100 (one return covers all districts since 2023). Two mutually exclusive bases chosen at enactment (R.C. 5748.01(E)(1)): TRADITIONAL base = 'modified adjusted gross income for the taxable year, as defined in section 5747.01 of the Revised Code, less the exemptions provided by section 5747.025' — Ohio MAGI less exemptions, which INCLUDES a Roth conversion and traditional IRA distributions (Social Security stays excluded — it never enters Ohio AGI/MAGI). EARNED INCOME base = only wages/salaries/tips/employee compensation plus net self-employment earnings; ODT's FAQ states flatly that earned income 'does not include items such as retirement income, interest, dividends and capital gains' — a conversion is invisible there. ODT's TY2026 rate list counts: 'Total number of districts are 214' with 'Taxes based on earned income only; 68 districts' (so 146 traditional). Retirees get no age exclusion: 'Any individual (including retirees, students, minors, etc.) ... that receives income while a resident of a taxing school district is subject to school district income tax.' Address-level lookup: The Finder at thefinder.tax.ohio.gov (also linked from every ODT page) returns your district and rate; district lines do not track city or ZIP boundaries.</t>
        </is>
      </c>
      <c r="F18" s="22" t="inlineStr">
        <is>
          <t>O.R.C. §5748.01(E)(1) (two bases); ODT Income - School District Tax FAQ #3, #8; ODT SDIT Rate List TY2026 (214 districts / 68 earned-income-only)</t>
        </is>
      </c>
      <c r="G18" s="22" t="inlineStr">
        <is>
          <t>high</t>
        </is>
      </c>
      <c r="H18" s="22" t="inlineStr">
        <is>
          <t>confirmed</t>
        </is>
      </c>
      <c r="I18" s="22" t="inlineStr"/>
    </row>
    <row r="19" ht="42" customHeight="1">
      <c r="B19" s="22" t="inlineStr">
        <is>
          <t>conversion-tax</t>
        </is>
      </c>
      <c r="C19" s="22" t="inlineStr">
        <is>
          <t>school-district-tax-2026-cost</t>
        </is>
      </c>
      <c r="D19" s="22" t="inlineStr">
        <is>
          <t>Top 2026 SDIT rate is 2.00%: a $100,000 conversion costs $2,000 in traditional-base Fairfield Union LSD, Yellow Springs EVSD, Oberlin CSD or Covington EVSD — and $0 in earned-income-only Milton-Union EVSD at the same 2.00%</t>
        </is>
      </c>
      <c r="E19" s="22" t="inlineStr">
        <is>
          <t>From ODT's official TY2026 school district rate list (rev. 3/26, effective 1/1/2026): the highest rate is 2.00%, held by seven districts. Traditional-base at 2.00% (a conversion is fully taxed): Fairfield Union LSD (Fairfield Co.), Yellow Springs EVSD (Greene Co.), Oberlin CSD (Lorain Co.), Covington EVSD (Miami Co.) — $100,000 of conversion income costs $2,000 in each. Earned-income-only at 2.00% (conversion invisible, $0): Amanda-Clearcreek LSD, Berne Union LSD (both Fairfield Co.), Milton-Union EVSD (Miami Co.). Page-defining contrast: Covington EVSD and Milton-Union EVSD are both Miami County districts at 2.00% — the same $100,000 conversion costs $2,000 on one side of the district line and $0 on the other. No offsets: the SD 100 has NO retirement income credit and no low-income credit; the only credit is the $50-per-district senior citizen credit (65+ by year-end, R.C. 5748.06, no income cap — and per the 2025 instructions 'You qualify for this credit even if you were ineligible to claim it on your Ohio IT 1040'). SDIT paid is also not creditable against the state income tax. Estimated SDIT payments run through the same OUPC voucher and the same IT/SD 2210 penalty applies.</t>
        </is>
      </c>
      <c r="F19" s="22" t="inlineStr">
        <is>
          <t>ODT School District Income Tax Rate List, Tax Year 2026 (rev. 3/26); O.R.C. §5748.06 ($50 senior credit); 2025 SD 100 instructions</t>
        </is>
      </c>
      <c r="G19" s="22" t="inlineStr">
        <is>
          <t>high</t>
        </is>
      </c>
      <c r="H19" s="22" t="inlineStr">
        <is>
          <t>confirmed</t>
        </is>
      </c>
      <c r="I19" s="22" t="inlineStr"/>
    </row>
    <row r="20" ht="42" customHeight="1">
      <c r="B20" s="22" t="inlineStr">
        <is>
          <t>conversion-tax</t>
        </is>
      </c>
      <c r="C20" s="22" t="inlineStr">
        <is>
          <t>estimated-tax-safe-harbors</t>
        </is>
      </c>
      <c r="D20" s="22" t="inlineStr">
        <is>
          <t>Pay the LESSER of 90% of current-year or 100% of prior-year Ohio tax ($500 de minimis); quarterlies due 4/15, 6/15, 9/15, 1/15 via OUPC — the pre-printed IT/SD 2210 has no annualized-income worksheet, but R.C. 5747.09 itself excuses the penalty where payments through each due date cover 90% of tax on income annualized through the preceding month, so a Q4 conversion can be handled with a timely Q4 payment</t>
        </is>
      </c>
      <c r="E20" s="22" t="inlineStr">
        <is>
          <t xml:space="preserve">R.C. 5747.09 mechanics per ODT: estimated payments required if 'estimated Ohio tax liability (total tax minus total credits) less Ohio withholding is more than $500' (2026 due dates: Apr 15, Jun 15, Sep 15, 2026; Jan 15, 2027). Safe harbor is the lesser-of construction — the 2026 ES worksheet says 'Multiply line 8 by 90% (.90)' then 'Enter the lesser of line 9 or line 10' (line 9 = 2025 liability, available only if a 2025 IT 1040 was filed). The old IT 1040ES/SD 100ES vouchers are replaced by the single OUPC coupon covering both income and school district estimates. The form-vs-statute wrinkle: the pre-printed IT/SD 2210 computes required installments as flat cumulative 25%/50%/75%/100% of the safe-harbor amount and contains no annualized-income worksheet — but R.C. 5747.09 provides that no interest penalty is added if the tax paid by each due date 'equals at least ninety per cent of the tax liability for the current taxable year, determined by annualizing the income received during the year up to the end of the month immediately preceding the month in which the payment is due.' For a December conversion, income annualized through March/May/August excludes the conversion, so Q1–Q3 stand on their own and a sufficient January 15 payment cures Q4 — functionally the federal Schedule AI result, claimed by statute rather than a form worksheet. Withholding remains the simplest route: </t>
        </is>
      </c>
      <c r="F20" s="22" t="inlineStr">
        <is>
          <t>O.R.C. §5747.09; ODT Estimated Payments page (TY2026); 2025 Ohio Estimated Income Tax Instructions ('lesser of' worksheet); Ohio IT/SD 2210 (no annualized method — verified on form)</t>
        </is>
      </c>
      <c r="G20" s="22" t="inlineStr">
        <is>
          <t>high</t>
        </is>
      </c>
      <c r="H20" s="22" t="inlineStr">
        <is>
          <t>corrected</t>
        </is>
      </c>
      <c r="I20" s="22" t="inlineStr">
        <is>
          <t>Pay the LESSER of 90% of current-year or 100% of prior-year Ohio tax ($500 de minimis); quarterlies due 4/15, 6/15, 9/15, 1/15 via OUPC — and Ohio's IT/SD 2210 has NO annualized-income method, so a Q4 conversion cannot cure earlier quarters</t>
        </is>
      </c>
    </row>
    <row r="21" ht="42" customHeight="1">
      <c r="B21" s="22" t="inlineStr">
        <is>
          <t>conversion-tax</t>
        </is>
      </c>
      <c r="C21" s="22" t="inlineStr">
        <is>
          <t>state-withholding-on-ira</t>
        </is>
      </c>
      <c r="D21" s="22" t="inlineStr">
        <is>
          <t>Voluntary only — no Ohio statute compels custodians to withhold on IRA distributions (the withholding mandate covers only employer compensation); custodian support is elective where offered, so estimated payments or withholding carry the load</t>
        </is>
      </c>
      <c r="E21" s="22" t="inlineStr">
        <is>
          <t>Ohio's withholding mandate, O.R.C. 5747.06(A), reaches only 'every employer ... making payment of any compensation to an employee' — IRA custodians and pension payers are outside it, and no other section imposes an IRA-withholding duty (no W-4P-equivalent mandate; no minimum rate). Custodian practice: Fidelity's IRA distribution forms place Ohio in the 'All Other States' bucket — 'You are not subject to mandatory state income tax withholding, however, you may elect voluntary state income tax withholding as a percentage' (form rev. 01/26); Ohio is not on Fidelity's list of states where IRA state withholding is unavailable (AK, FL, HI, NH, NV, SD, TN, TX, WA, WY). Support at other custodians varies (Schwab's state-withholding page was bot-blocked; unverified). ODT's estimated-tax instructions anticipate the gap, listing 'Retirees without Ohio tax withholding from their pensions' among those who must make estimated payments. Timing note for a Q4 conversion: either route works — electing withholding on the conversion is administratively simplest, and a timely fourth-quarter estimate also avoids the interest penalty because R.C. 5747.09 excuses installments that cover 90% of tax on income annualized through the preceding month (the conversion doesn't enter the Q1–Q3 annualization windows). Note that Ohio's statutory deemed-even-spread rule for withholding applies by its terms to tax</t>
        </is>
      </c>
      <c r="F21" s="22" t="inlineStr">
        <is>
          <t>O.R.C. §5747.06(A) (mandate limited to employer compensation); Fidelity IRA form state-withholding table (rev. 01/26); 2025 Ohio Estimated Income Tax Instructions</t>
        </is>
      </c>
      <c r="G21" s="22" t="inlineStr">
        <is>
          <t>medium</t>
        </is>
      </c>
      <c r="H21" s="22" t="inlineStr">
        <is>
          <t>corrected</t>
        </is>
      </c>
      <c r="I21" s="22" t="inlineStr">
        <is>
          <t>Voluntary only — no Ohio statute compels custodians to withhold on IRA distributions (the withholding mandate covers only employer compensation); custodian support is elective where offered, so estimates carry the load</t>
        </is>
      </c>
    </row>
    <row r="22" ht="42" customHeight="1">
      <c r="B22" s="22" t="inlineStr">
        <is>
          <t>programs</t>
        </is>
      </c>
      <c r="C22" s="22" t="inlineStr">
        <is>
          <t>auto-ira-program</t>
        </is>
      </c>
      <c r="D22" s="22" t="inlineStr">
        <is>
          <t>None — Ohio has no state auto-IRA mandate (as of mid-2026); bills have died in committee</t>
        </is>
      </c>
      <c r="E22" s="22" t="inlineStr">
        <is>
          <t>Ohio has never enacted a state-facilitated auto-IRA. HB 645 (133rd G.A., Reps. Howse and Brent) would have enacted O.R.C. Chapter 4145 to 'establish an auto-enrollment retirement savings program for private sector employees'; the legislature's own bill page shows it stalled at 'In House Committee' and was never enacted. An earlier attempt, SB 199 (2013, Sen. Kearney), also died. No O.R.C. chapter creates such a program, and third-party trackers (Pew, Feb 2026; CRS IF11611 — both bot-blocked to direct fetch) list Ohio among non-adopters. Consequently the federal trap that matters in auto-IRA states (default Roth IRA contributions colliding with the Roth MAGI phase-out — $153,000–$168,000 single / $242,000–$252,000 MFJ for 2026 — creating excess-contribution exposure for auto-enrolled high earners) has no Ohio-specific vector, and no Ohio city runs a municipal program on top. Private-sector Ohioans' only state-run savings vehicles are CollegeAdvantage (529) and STABLE (ABLE).</t>
        </is>
      </c>
      <c r="F22" s="22" t="inlineStr">
        <is>
          <t>HB 645 (133rd G.A.) — introduced, never enacted; no counterpart in O.R.C.</t>
        </is>
      </c>
      <c r="G22" s="22" t="inlineStr">
        <is>
          <t>high</t>
        </is>
      </c>
      <c r="H22" s="22" t="inlineStr">
        <is>
          <t>confirmed</t>
        </is>
      </c>
      <c r="I22" s="22" t="inlineStr"/>
    </row>
    <row r="23" ht="42" customHeight="1">
      <c r="B23" s="22" t="inlineStr">
        <is>
          <t>programs</t>
        </is>
      </c>
      <c r="C23" s="22" t="inlineStr">
        <is>
          <t>529-state-deduction</t>
        </is>
      </c>
      <c r="D23" s="22" t="inlineStr">
        <is>
          <t>$4,000 per beneficiary per year Ohio income tax deduction, with UNLIMITED carryforward of excess contributions</t>
        </is>
      </c>
      <c r="E23" s="22" t="inlineStr">
        <is>
          <t>O.R.C. §5747.70(A) allows Ohio taxpayers to deduct CollegeAdvantage 529 contributions up to $4,000 per beneficiary per year (combined for spouses), with no cap on the number of beneficiaries. Amounts over $4,000 are not lost: the statute allows the excess to be carried forward and deducted in future years 'until the contributions and purchases have been fully deducted' — an unusually generous unlimited carryforward. Claimed on Ohio Schedule of Adjustments line 37 (instructions at pages 24-25 of the 2025 IT 1040 booklet: 'This deduction is limited to $4,000 per beneficiary per year'). Deduction applies only to Ohio's own plan (CollegeAdvantage, administered by the Ohio Tuition Trust Authority). Watch: HB 48 (136th G.A.) would amend §5747.70 to raise the limit — passed the House but not enacted as of Aug 2026.</t>
        </is>
      </c>
      <c r="F23" s="22" t="inlineStr">
        <is>
          <t>O.R.C. §5747.70(A)</t>
        </is>
      </c>
      <c r="G23" s="22" t="inlineStr">
        <is>
          <t>high</t>
        </is>
      </c>
      <c r="H23" s="22" t="inlineStr">
        <is>
          <t>corrected</t>
        </is>
      </c>
      <c r="I23" s="22" t="inlineStr">
        <is>
          <t>$4,000 per beneficiary per year Ohio income tax deduction, with UNLIMITED carryforward of excess contributions</t>
        </is>
      </c>
    </row>
    <row r="24" ht="42" customHeight="1">
      <c r="B24" s="22" t="inlineStr">
        <is>
          <t>programs</t>
        </is>
      </c>
      <c r="C24" s="22" t="inlineStr">
        <is>
          <t>529-to-roth-rollover-treatment</t>
        </is>
      </c>
      <c r="D24" s="22" t="inlineStr">
        <is>
          <t>NO Ohio recapture and no Ohio tax on earnings — per the official CollegeAdvantage Offering Statement (eff. May 18, 2026)</t>
        </is>
      </c>
      <c r="E24" s="22" t="inlineStr">
        <is>
          <t>Ohio's answer is published, and it is favorable: the CollegeAdvantage Direct Plan Offering Statement — issued by the Ohio Tuition Trust Authority 'on behalf of the State of Ohio,' effective May 18, 2026 — states flatly that a Roth IRA Rollover is not subject to recapture of prior Ohio deductions. Earnings also escape Ohio tax: the same document (p.7) carves Roth IRA Rollovers out of the withdrawals whose earnings are 'subject to federal and to any applicable state income taxes,' and since Ohio taxable income starts from federal AGI, a rollover excluded federally under IRC §529(c)(3)(E) never enters Ohio AGI. Caveat kept honest: the Ohio Department of Taxation itself has issued no ruling, and the recapture statute's literal trigger (§5747.70(D): distributions 'for any reason other than payment of higher education expenses, or the beneficiary's death, disability, or receipt of a scholarship') predates SECURE 2.0 §126 — the OTTA plan disclosure is the controlling published state guidance, not a statute amendment. Federal conditions still apply (15-year account age, $35,000 lifetime cap, annual Roth IRA limit, 5-year contribution lookback, same beneficiary, trustee-to-trustee).</t>
        </is>
      </c>
      <c r="F24" s="22" t="inlineStr">
        <is>
          <t>CollegeAdvantage Direct Plan Offering Statement (OTTA, eff. 5/18/2026), Ohio State Tax Information; O.R.C. §5747.70(D); SECURE 2.0 §126</t>
        </is>
      </c>
      <c r="G24" s="22" t="inlineStr">
        <is>
          <t>high</t>
        </is>
      </c>
      <c r="H24" s="22" t="inlineStr">
        <is>
          <t>confirmed</t>
        </is>
      </c>
      <c r="I24" s="22" t="inlineStr"/>
    </row>
    <row r="25" ht="42" customHeight="1">
      <c r="B25" s="22" t="inlineStr">
        <is>
          <t>programs</t>
        </is>
      </c>
      <c r="C25" s="22" t="inlineStr">
        <is>
          <t>529-outbound-rollover-recapture-contrast</t>
        </is>
      </c>
      <c r="D25" s="22" t="inlineStr">
        <is>
          <t>Contrast: rolling an Ohio 529 to ANOTHER state's 529 DOES trigger recapture of prior Ohio deductions</t>
        </is>
      </c>
      <c r="E25" s="22" t="inlineStr">
        <is>
          <t>The same Offering Statement that blesses Roth IRA rollovers imposes recapture on ordinary outbound rollovers: 'A Rollover Withdrawal is subject to recapture of any State of Ohio tax deductions claimed in prior years' (p.7), and the recapture section adds that the recipient 'will be required to recognize income proportionate to the amount of any State of Ohio tax deduction taken for contributions made in prior years.' Statutory basis is §5747.70(D)(1): amounts not included in federal AGI are added back to Ohio AGI, capped at deductions previously taken. So the report-card asymmetry: Ohio 529 → out-of-state 529 = recapture; Ohio 529 → Roth IRA = no recapture. Nonqualified withdrawals get both hits — earnings taxed (they land in federal AGI) plus add-back of previously deducted principal.</t>
        </is>
      </c>
      <c r="F25" s="22" t="inlineStr">
        <is>
          <t>O.R.C. §5747.70(D)(1); CollegeAdvantage Offering Statement (eff. 5/18/2026)</t>
        </is>
      </c>
      <c r="G25" s="22" t="inlineStr">
        <is>
          <t>high</t>
        </is>
      </c>
      <c r="H25" s="22" t="inlineStr">
        <is>
          <t>confirmed</t>
        </is>
      </c>
      <c r="I25" s="22" t="inlineStr"/>
    </row>
    <row r="26" ht="42" customHeight="1">
      <c r="B26" s="22" t="inlineStr">
        <is>
          <t>programs</t>
        </is>
      </c>
      <c r="C26" s="22" t="inlineStr">
        <is>
          <t>homestead-income-threshold</t>
        </is>
      </c>
      <c r="D26" s="22" t="inlineStr">
        <is>
          <t>TY2026: Ohio MAGI ≤ $41,000 (owner + spouse, 2025 income); TY2025 was $40,000 — annually indexed</t>
        </is>
      </c>
      <c r="E26" s="22" t="inlineStr">
        <is>
          <t>Ohio's senior/disabled homestead exemption is means-tested statewide. For the 2026 application period the ceiling is $41,000 of combined owner-and-spouse income; for tax year 2025 it was $40,000 (LSC, Feb 2025: 'only homeowners with household income below a certain threshold ($40,000 for tax year 2025) may qualify'). Progression confirms annual GDP-deflator indexing under §323.152(A)(1)(d) (statutory base $30,000, adjusted): $36,100 (TY2023) → $38,600 (TY2024) → $40,000 (TY2025) → $41,000 (TY2026). The test is binary — $1 of MAGI over the line forfeits the entire exemption for that tax year; there is no phase-out. Corroborated across Lake, Stark, and Butler county auditor sites (ODT's own FAQ page has moved/404s; county auditors administer the program and publish the operative figures).</t>
        </is>
      </c>
      <c r="F26" s="22" t="inlineStr">
        <is>
          <t>O.R.C. §323.152(A)(1)(b)(iii), (A)(1)(d) (base $30,000, GDP-deflator indexed)</t>
        </is>
      </c>
      <c r="G26" s="22" t="inlineStr">
        <is>
          <t>high</t>
        </is>
      </c>
      <c r="H26" s="22" t="inlineStr">
        <is>
          <t>confirmed</t>
        </is>
      </c>
      <c r="I26" s="22" t="inlineStr"/>
    </row>
    <row r="27" ht="42" customHeight="1">
      <c r="B27" s="22" t="inlineStr">
        <is>
          <t>programs</t>
        </is>
      </c>
      <c r="C27" s="22" t="inlineStr">
        <is>
          <t>homestead-income-definition</t>
        </is>
      </c>
      <c r="D27" s="22" t="inlineStr">
        <is>
          <t>Ohio MAGI (OAGI + business-income-deduction add-back) of owner AND spouse for the PRIOR year — Roth conversions count; Social Security does not</t>
        </is>
      </c>
      <c r="E27" s="22" t="inlineStr">
        <is>
          <t>§323.151 defines the means-test income as Ohio 'modified adjusted gross income' (per R.C. 5747.01) of the owner and spouse 'for the year preceding the year in which application for a reduction in taxes is made' — i.e., IT 1040 line 3 (OAGI) plus Ohio Schedule A line 11 business income add-back. Because OAGI starts from federal AGI and Ohio offers no subtraction for IRA distributions or conversions, every dollar of a Roth conversion lands in the homestead means test. Social Security is deducted on the Ohio Schedule of Adjustments and therefore does NOT count (Butler County: 'Social Security benefits are generally excluded from the income limit'). Planning corollary: qualified Roth IRA withdrawals never enter federal AGI, so post-conversion Roth income is permanently invisible to this test — the conversion year is the only exposure.</t>
        </is>
      </c>
      <c r="F27" s="22" t="inlineStr">
        <is>
          <t>O.R.C. §323.151; R.C. §5747.01 (MAGI)</t>
        </is>
      </c>
      <c r="G27" s="22" t="inlineStr">
        <is>
          <t>high</t>
        </is>
      </c>
      <c r="H27" s="22" t="inlineStr">
        <is>
          <t>confirmed</t>
        </is>
      </c>
      <c r="I27" s="22" t="inlineStr"/>
    </row>
    <row r="28" ht="42" customHeight="1">
      <c r="B28" s="22" t="inlineStr">
        <is>
          <t>programs</t>
        </is>
      </c>
      <c r="C28" s="22" t="inlineStr">
        <is>
          <t>homestead-reduction-amounts</t>
        </is>
      </c>
      <c r="D28" s="22" t="inlineStr">
        <is>
          <t>TY2026: first $29,000 of home market value exempt (standard); TY2025 was $28,000 — statutory base $25,000, indexed</t>
        </is>
      </c>
      <c r="E28" s="22" t="inlineStr">
        <is>
          <t>The exemption shields a flat slice of the home's true (market) value from all property tax. Statutory base is 'Twenty-five thousand dollars of the true value of the property in money, as adjusted' (§323.152(A)(1)(c)(i)), indexed annually by the GDP deflator rounded to the nearest $100. LSC (Feb 2025) confirms $28,000 for tax year 2025; Stark and Butler county auditors publish $29,000 for the 2026 application period. Actual dollar savings depend on local millage (see homestead-dollar-cost cell). Note one county page (Lake) still displays the stale TY2023 figure of $26,200 alongside current income limits — use $29,000 for TY2026.</t>
        </is>
      </c>
      <c r="F28" s="22" t="inlineStr">
        <is>
          <t>O.R.C. §323.152(A)(1)(c)(i), (A)(1)(d); LSC Bill Analysis S.B. 92 (136th G.A., Feb 14, 2025)</t>
        </is>
      </c>
      <c r="G28" s="22" t="inlineStr">
        <is>
          <t>high</t>
        </is>
      </c>
      <c r="H28" s="22" t="inlineStr">
        <is>
          <t>confirmed</t>
        </is>
      </c>
      <c r="I28" s="22" t="inlineStr"/>
    </row>
    <row r="29" ht="42" customHeight="1">
      <c r="B29" s="22" t="inlineStr">
        <is>
          <t>programs</t>
        </is>
      </c>
      <c r="C29" s="22" t="inlineStr">
        <is>
          <t>homestead-disabled-veteran-enhanced</t>
        </is>
      </c>
      <c r="D29" s="22" t="inlineStr">
        <is>
          <t>Enhanced veteran exemption: $58,000 (TY2026; $56,000 TY2025) with NO income test — conversions cannot trip it</t>
        </is>
      </c>
      <c r="E29" s="22" t="inlineStr">
        <is>
          <t>Honorably discharged veterans with a 100% total disability rating (and surviving spouses of emergency responders killed in the line of duty) get double the standard exemption — statutory base $50,000 'as adjusted' (§323.152(A)(2)(a)), $56,000 for TY2025 per LSC and $58,000 for TY2026 per Stark/Butler county auditors — and, critically for this page, no means test at all: LSC confirms the enhanced exemption 'does not require the disabled veteran to make below a certain income.' A disabled-veteran homeowner can run Roth conversions of any size with zero homestead consequence — the only Ohio homestead cohort fully immune to the conversion trap (along with pre-2014 grandfathered enrollees). S.B. 92 (introduced Feb 2025) would expand this to a full-value exemption; not enacted as of mid-2026.</t>
        </is>
      </c>
      <c r="F29" s="22" t="inlineStr">
        <is>
          <t>O.R.C. §323.152(A)(2)(a); LSC Bill Analysis S.B. 92 (Feb 14, 2025)</t>
        </is>
      </c>
      <c r="G29" s="22" t="inlineStr">
        <is>
          <t>high</t>
        </is>
      </c>
      <c r="H29" s="22" t="inlineStr">
        <is>
          <t>confirmed</t>
        </is>
      </c>
      <c r="I29" s="22" t="inlineStr"/>
    </row>
    <row r="30" ht="42" customHeight="1">
      <c r="B30" s="22" t="inlineStr">
        <is>
          <t>programs</t>
        </is>
      </c>
      <c r="C30" s="22" t="inlineStr">
        <is>
          <t>homestead-conversion-timing-trap</t>
        </is>
      </c>
      <c r="D30" s="22" t="inlineStr">
        <is>
          <t>THE TRAP: a year-X Roth conversion over the line kills the homestead for property tax year X+1 — one conversion year = one lost exemption year</t>
        </is>
      </c>
      <c r="E30" s="22" t="inlineStr">
        <is>
          <t>Mechanics of the cliff: the application for tax year N is filed by Dec 31 of year N ('filed on or before the thirty-first day of December of the year for which the reduction is sought,' §323.153), and it is tested against MAGI for 'the year preceding the year in which application... is made' (§323.151) — i.e., year N-1 income. So a 2025 conversion pushing owner+spouse Ohio MAGI over $41,000 disqualifies the TY2026 exemption, which shows up as a higher bill in calendar 2027 (Ohio real property tax pays in arrears). The loss is one year at a time: when income drops back under the (indexed) threshold the owner requalifies for the next tax year. Contrast with the age-gated income-tax credits from the conversion-tax domain: the retirement-income/$50-senior credits die at $100,000 MAGI-less-exemptions, the homestead dies at $41,000 MAGI — two cliffs in the same income definition family at very different altitudes, chartable on one axis.</t>
        </is>
      </c>
      <c r="F30" s="22" t="inlineStr">
        <is>
          <t>O.R.C. §§323.151, 323.153</t>
        </is>
      </c>
      <c r="G30" s="22" t="inlineStr">
        <is>
          <t>high</t>
        </is>
      </c>
      <c r="H30" s="22" t="inlineStr">
        <is>
          <t>confirmed</t>
        </is>
      </c>
      <c r="I30" s="22" t="inlineStr"/>
    </row>
    <row r="31" ht="42" customHeight="1">
      <c r="B31" s="22" t="inlineStr">
        <is>
          <t>programs</t>
        </is>
      </c>
      <c r="C31" s="22" t="inlineStr">
        <is>
          <t>homestead-dollar-cost</t>
        </is>
      </c>
      <c r="D31" s="22" t="inlineStr">
        <is>
          <t>Losing the exemption for one conversion year costs roughly $400–$700 (≈$435 at a typical 1.5% effective rate on $29,000 of shielded value)</t>
        </is>
      </c>
      <c r="E31" s="22" t="inlineStr">
        <is>
          <t>The exemption removes $29,000 (TY2026) of market value from taxation, so the annual benefit — and the cost of a one-year disqualification — equals $29,000 × the district's effective residential tax rate. LSC states the mechanism: savings depend on the local rate. Assumptions for the range: Ohio effective residential rates cluster around 1.4–1.6% of market value statewide, so a typical loss is ~$410–$465/yr; in high-millage urban/suburban districts (Cuyahoga and Franklin county suburbs run 2.2–2.7%+) the loss exceeds $700/yr; in low-millage rural townships (~1.0%) it is ~$290. These are computed figures, not published ones — state the assumptions if charted. Stacked on the same conversion year's loss of the ≤$200 retirement income credit and $50 senior credit (if the conversion also crosses $100,000), a large conversion's total Ohio benefit-cliff cost approaches ~$650–$950 beyond the income tax itself.</t>
        </is>
      </c>
      <c r="F31" s="22" t="inlineStr">
        <is>
          <t>LSC Bill Analysis S.B. 92 (Feb 14, 2025); computation from O.R.C. §323.152 exemption amount</t>
        </is>
      </c>
      <c r="G31" s="22" t="inlineStr">
        <is>
          <t>medium</t>
        </is>
      </c>
      <c r="H31" s="22" t="inlineStr">
        <is>
          <t>confirmed</t>
        </is>
      </c>
      <c r="I31" s="22" t="inlineStr"/>
    </row>
    <row r="32" ht="42" customHeight="1">
      <c r="B32" s="22" t="inlineStr">
        <is>
          <t>programs</t>
        </is>
      </c>
      <c r="C32" s="22" t="inlineStr">
        <is>
          <t>homestead-grandfathering</t>
        </is>
      </c>
      <c r="D32" s="22" t="inlineStr">
        <is>
          <t>Pre-2014 enrollees (received exemption for TY2013) are PERMANENTLY exempt from the income test — and the status is portable to a new Ohio home</t>
        </is>
      </c>
      <c r="E32" s="22" t="inlineStr">
        <is>
          <t>When means-testing was reinstated for tax year 2014 (HB 59, 2013), everyone already on the program was grandfathered: recipients for tax year 2013 face no income test ever again, and the protection follows them 'even if they move to another Ohio residence' (carried to the new home via addendum form DTE 105G). For this cohort — now all 77+ years old — Roth conversions of any size cannot cost them the homestead. The Ohio Senate FAQ states it the other way: 'If you were enrolled prior to tax year 2014 but do not meet the current income requirements, you are still eligible for the exemption.' Everyone first applying for TY2014 or later is means-tested annually, forever.</t>
        </is>
      </c>
      <c r="F32" s="22" t="inlineStr">
        <is>
          <t>O.R.C. §323.152(A)(1)(b) (TY2013 grandfather); HB 59 (130th G.A.); form DTE 105G</t>
        </is>
      </c>
      <c r="G32" s="22" t="inlineStr">
        <is>
          <t>high</t>
        </is>
      </c>
      <c r="H32" s="22" t="inlineStr">
        <is>
          <t>confirmed</t>
        </is>
      </c>
      <c r="I32" s="22" t="inlineStr"/>
    </row>
    <row r="33" ht="42" customHeight="1">
      <c r="B33" s="22" t="inlineStr">
        <is>
          <t>programs</t>
        </is>
      </c>
      <c r="C33" s="22" t="inlineStr">
        <is>
          <t>homestead-reapplication-and-clawback</t>
        </is>
      </c>
      <c r="D33" s="22" t="inlineStr">
        <is>
          <t>No annual reapplication (continuing application) — but you MUST self-report a disqualifying income year, or the auditor claws back every improper year's reduction</t>
        </is>
      </c>
      <c r="E33" s="22" t="inlineStr">
        <is>
          <t>An approved application 'constitutes a continuing application... for each year in which the dwelling is the applicant's homestead' (§323.153) — recipients do not refile annually. The flip side is a statutory self-reporting duty: in any year the owner does not qualify (e.g., a Roth conversion pushed prior-year MAGI over the threshold), 'the owner shall notify the county auditor that the owner is not qualified for a reduction in taxes.' Failure to notify triggers a charge against the property equal to the full tax reduction improperly received 'for each tax year the county auditor ascertains that the property was not entitled to the reduction' — so silently keeping the exemption through a conversion year converts a one-year loss into a multi-year clawback with interest exposure. After a disqualified year, requalifying requires filing again for the later year (county auditors verify income against ODT records).</t>
        </is>
      </c>
      <c r="F33" s="22" t="inlineStr">
        <is>
          <t>O.R.C. §323.153(C), (D)</t>
        </is>
      </c>
      <c r="G33" s="22" t="inlineStr">
        <is>
          <t>high</t>
        </is>
      </c>
      <c r="H33" s="22" t="inlineStr">
        <is>
          <t>confirmed</t>
        </is>
      </c>
      <c r="I33" s="22" t="inlineStr"/>
    </row>
    <row r="34" ht="42" customHeight="1">
      <c r="B34" s="22" t="inlineStr">
        <is>
          <t>programs</t>
        </is>
      </c>
      <c r="C34" s="22" t="inlineStr">
        <is>
          <t>income-credit-cliff-crossref</t>
        </is>
      </c>
      <c r="D34" s="22" t="inlineStr">
        <is>
          <t>Companion cliff (from conversion-tax domain): retirement income credit (≤$200), $50 senior credit, and both lump-sum credits all vanish at Ohio MAGI-less-exemptions ≥ $100,000</t>
        </is>
      </c>
      <c r="E34" s="22" t="inlineStr">
        <is>
          <t>For drawing both cliffs on one chart: Ohio's four age/retirement credits share a single hard gate — 'Your MAGI less exemptions is less than $100,000' — per the official 2025 IT 1040 instructions (Schedule of Credits, lines 2-5; R.C. 5747.055(B), (C)-(E), (F), (G)). Maximum combined recurring value is $250/yr ($200 retirement income credit + $50 senior citizen credit). Same income concept as the homestead test (Ohio MAGI; the credits subtract personal exemptions, the homestead test does not, and the homestead test is prior-year income of owner+spouse only). So a large conversion can trip two cliffs in one year at $41,000 (homestead, worth ~$400-$700) and $100,000 (credits, worth up to $250) — both binary, no phase-outs. Full credit mechanics belong to the conversion-tax domain.</t>
        </is>
      </c>
      <c r="F34" s="22" t="inlineStr">
        <is>
          <t>R.C. §5747.055(B)-(G); 2025 Ohio IT 1040 instructions p.28</t>
        </is>
      </c>
      <c r="G34" s="22" t="inlineStr">
        <is>
          <t>high</t>
        </is>
      </c>
      <c r="H34" s="22" t="inlineStr">
        <is>
          <t>confirmed</t>
        </is>
      </c>
      <c r="I34" s="22" t="inlineStr"/>
    </row>
    <row r="35" ht="42" customHeight="1">
      <c r="B35" s="22" t="inlineStr">
        <is>
          <t>programs</t>
        </is>
      </c>
      <c r="C35" s="22" t="inlineStr">
        <is>
          <t>public-employees-outside-social-security</t>
        </is>
      </c>
      <c r="D35" s="22" t="inlineStr">
        <is>
          <t>Ohio public employees are OUTSIDE Social Security — OPERS/STRS/SERS membership replaces it (one of the largest non-covered workforces in the US)</t>
        </is>
      </c>
      <c r="E35" s="22" t="inlineStr">
        <is>
          <t>OPERS states it verbatim (see quote); the same non-covered structure applies to STRS Ohio (teachers) and SERS (school employees) — Ohio is one of the few states whose general public workforce is almost entirely outside Social Security under the Social Security Act §218 framework. Members contribute 10% of salary (state/local; 12% public safety, 13% law enforcement) to the pension instead of 6.2% FICA. Roth relevance: these workers accrue no Social Security on public wages, their DB pensions have no Roth feature, and their tax-free retirement income options are limited to Roth IRAs (subject to MAGI limits) and the Ohio DC Roth 457 — making the supplemental plan cells below the actionable Roth surface for roughly 1 million current and former Ohio public workers.</t>
        </is>
      </c>
      <c r="F35" s="22" t="inlineStr">
        <is>
          <t>O.R.C. Chapters 145 (OPERS), 3307 (STRS), 3309 (SERS); Social Security Act §218 (non-covered employment)</t>
        </is>
      </c>
      <c r="G35" s="22" t="inlineStr">
        <is>
          <t>high</t>
        </is>
      </c>
      <c r="H35" s="22" t="inlineStr">
        <is>
          <t>confirmed</t>
        </is>
      </c>
      <c r="I35" s="22" t="inlineStr"/>
    </row>
    <row r="36" ht="42" customHeight="1">
      <c r="B36" s="22" t="inlineStr">
        <is>
          <t>programs</t>
        </is>
      </c>
      <c r="C36" s="22" t="inlineStr">
        <is>
          <t>wep-gpo-repeal-changes-old-advice</t>
        </is>
      </c>
      <c r="D36" s="22" t="inlineStr">
        <is>
          <t>Social Security Fairness Act (P.L. 118-273, signed Jan 5, 2025) repealed WEP and GPO retroactive to benefits after Dec 2023 — old mixed-career planning advice is obsolete</t>
        </is>
      </c>
      <c r="E36" s="22" t="inlineStr">
        <is>
          <t>For Ohio's non-covered public retirees with mixed careers (or spouses with Social Security records), the Windfall Elimination Provision and Government Pension Offset historically slashed or eliminated their Social Security benefits, and decades of planning content was built around that haircut. P.L. 118-273 repealed both: 'SEC. 2. REPEAL OF GOVERNMENT PENSION OFFSET PROVISION.' and 'SEC. 3. REPEAL OF WINDFALL ELIMINATION PROVISIONS.', effective for 'monthly insurance benefits payable under title II of the Social Security Act for months after December 2023.' Planning consequence for the Roth audience: OPERS/STRS/SERS retirees with side Social Security records now receive unreduced benefits, raising their taxable-income floor in retirement — which strengthens the case for Roth conversions/Roth 457 accumulation during lower-income years and changes provisional-income math for Social Security taxation. (SSA's own explainer page is bot-blocked; the public law text on govinfo is the cleaner cite anyway.)</t>
        </is>
      </c>
      <c r="F36" s="22" t="inlineStr">
        <is>
          <t>P.L. 118-273 (Social Security Fairness Act, approved Jan 5, 2025)</t>
        </is>
      </c>
      <c r="G36" s="22" t="inlineStr">
        <is>
          <t>high</t>
        </is>
      </c>
      <c r="H36" s="22" t="inlineStr">
        <is>
          <t>confirmed</t>
        </is>
      </c>
      <c r="I36" s="22" t="inlineStr"/>
    </row>
    <row r="37" ht="42" customHeight="1">
      <c r="B37" s="22" t="inlineStr">
        <is>
          <t>programs</t>
        </is>
      </c>
      <c r="C37" s="22" t="inlineStr">
        <is>
          <t>ohio-457-roth-option</t>
        </is>
      </c>
      <c r="D37" s="22" t="inlineStr">
        <is>
          <t>Yes — Ohio Deferred Compensation (statewide 457(b)) has offered Roth 457 contributions since early 2020; no income limits; employer must adopt it</t>
        </is>
      </c>
      <c r="E37" s="22" t="inlineStr">
        <is>
          <t>The Auditor of State's audit of the Program's 2023 ACFR pins the date: the O.R.C. and plan document were amended in 2018 and 'The Program began accepting Roth contributions in early 2020' (10,582 Roth accounts among 269,851 participant accounts by end-2023). Ohio DC (O.R.C. Chapter 148, ohio457.org) is supplemental — the same ACFR notes participation 'is intended to supplement retirement benefits from the other statutory retirement systems,' so OPERS/STRS/SERS members can contribute on top of their pensions; the DB pensions themselves have no Roth feature. Key mechanics from the official Roth brochure (Nov 2023): 'Unlike for Roth IRAs, there are no income limits for Roth 457(b) options' — the escape hatch for high-earning public employees shut out of direct Roth IRA contributions; qualified withdrawal = 5 tax years from first Roth contribution + age 59½/death/disability; Roth 457 accounts have no RMDs; balances can roll to a Roth IRA; but the participant's employer must have adopted the Roth option, and 'In-plan conversions are not permitted at this time.'</t>
        </is>
      </c>
      <c r="F37" s="22" t="inlineStr">
        <is>
          <t>O.R.C. Chapter 148; Ohio DC 2023 ACFR (Auditor of State); Ohio DC Roth brochure NRM-8275OH-OH.7 (11/23)</t>
        </is>
      </c>
      <c r="G37" s="22" t="inlineStr">
        <is>
          <t>high</t>
        </is>
      </c>
      <c r="H37" s="22" t="inlineStr">
        <is>
          <t>confirmed</t>
        </is>
      </c>
      <c r="I37" s="22" t="inlineStr"/>
    </row>
    <row r="38" ht="42" customHeight="1">
      <c r="B38" s="22" t="inlineStr">
        <is>
          <t>programs</t>
        </is>
      </c>
      <c r="C38" s="22" t="inlineStr">
        <is>
          <t>ohio-457-mandatory-roth-catchup-2026</t>
        </is>
      </c>
      <c r="D38" s="22" t="inlineStr">
        <is>
          <t>Bonus: from 2026, Ohio DC age-50+ catch-up contributions must be ROTH for participants with prior-year wages over $145,000 (indexed)</t>
        </is>
      </c>
      <c r="E38" s="22" t="inlineStr">
        <is>
          <t>The Program's own ACFR flags the SECURE 2.0 §603 mandate landing on Ohio public employees: 'Beginning in 2026, catch-up contributions (for those age 50 or older) that are above the regular contribution limit must be made on a Roth (after-tax) basis unless the participant's prior year wages with the same employer do not exceed $145,000 (indexed for inflation).' Federal rule (finalized in TD 10007), not Ohio law — but it force-feeds Roth accumulation to Ohio's higher-paid public employees through the state plan, a genuine Roth touchpoint worth one line on the page.</t>
        </is>
      </c>
      <c r="F38" s="22" t="inlineStr">
        <is>
          <t>SECURE 2.0 §603 (IRC §414(v)(7), TD 10007), as described in Ohio DC 2023 ACFR</t>
        </is>
      </c>
      <c r="G38" s="22" t="inlineStr">
        <is>
          <t>high</t>
        </is>
      </c>
      <c r="H38" s="22" t="inlineStr">
        <is>
          <t>confirmed</t>
        </is>
      </c>
      <c r="I38" s="22" t="inlineStr"/>
    </row>
    <row r="39" ht="42" customHeight="1">
      <c r="B39" s="22" t="inlineStr">
        <is>
          <t>programs</t>
        </is>
      </c>
      <c r="C39" s="22" t="inlineStr">
        <is>
          <t>medicaid-ira-countability</t>
        </is>
      </c>
      <c r="D39" s="22" t="inlineStr">
        <is>
          <t>IRAs/Roth IRAs are countable resources UNLESS the owner can take regular periodic payments — then the fund is income-counted instead (OAC 5160:1-3-03.10, eff. 3/1/2026)</t>
        </is>
      </c>
      <c r="E39" s="22" t="inlineStr">
        <is>
          <t>Ohio's Medicaid rule for aged/blind/disabled eligibility names IRAs, Roth IRAs, 401(k)s, Keoghs and 403(b)s as retirement funds. A fund is a countable resource when the individual or spouse 'has an ownership interest in the retirement fund, has the legal ability to convert the fund to cash, and is not legally able to receive regular, periodic payments from the fund'; but 'A retirement fund in which an individual has the legal ability to receive regular, periodic payments... shall be treated as a source of unearned income' — the payments count as income rather than the balance counting as an asset. Countable value = the amount currently withdrawable net of any plan early-withdrawal penalty, but NOT reduced for income tax on the withdrawal. So Ohio sits closer to the payout-status family than a flat everything-counts rule — but unlike Florida's shelter, the periodic payments themselves then feed the income side of eligibility and the patient-liability calculation, and county application of 'legal ability to receive regular, periodic payments' is where cases are won and lost. A Roth IRA has no RMDs, so nothing forces it into payout status — elder-law posture matters. Current rule version effective March 1, 2026.</t>
        </is>
      </c>
      <c r="F39" s="22" t="inlineStr">
        <is>
          <t>OAC 5160:1-3-03.10 (eff. 3/1/2026)</t>
        </is>
      </c>
      <c r="G39" s="22" t="inlineStr">
        <is>
          <t>high</t>
        </is>
      </c>
      <c r="H39" s="22" t="inlineStr">
        <is>
          <t>confirmed</t>
        </is>
      </c>
      <c r="I39" s="22" t="inlineStr"/>
    </row>
    <row r="40" ht="42" customHeight="1">
      <c r="B40" s="22" t="inlineStr">
        <is>
          <t>programs</t>
        </is>
      </c>
      <c r="C40" s="22" t="inlineStr">
        <is>
          <t>medicaid-estate-recovery-reach</t>
        </is>
      </c>
      <c r="D40" s="22" t="inlineStr">
        <is>
          <t>Ohio recovers WAY beyond probate — 'estate' includes assets passing by survivorship, trust 'or other arrangement'; a beneficiary-designated Roth IRA does not escape</t>
        </is>
      </c>
      <c r="E40" s="22" t="inlineStr">
        <is>
          <t>O.R.C. §5162.21(A)(1)(b) adopts the expanded federal-option definition: the recoverable estate includes 'Any other real and personal property and other assets in which an individual had any legal title or interest at the time of death (to the extent of the interest), including assets conveyed to a survivor, heir, or assign of the individual through joint tenancy, tenancy in common, survivorship, life estate, living trust, or other arrangement.' An IRA or Roth IRA passing by beneficiary designation is an asset in which the decedent held an interest at death, conveyed to a survivor/assign through an 'other arrangement' — within the statutory sweep, so Roth status confers no estate-recovery shelter in Ohio (unlike probate-only recovery states). Recovery runs against benefits correctly paid for those 55+ (or permanently institutionalized), enforced via the attorney general and the §2117.061 estate-recovery reporting process. Graded medium only because no fetched Ohio case or ODM rule applying the clause to an IRA specifically was verified — the statutory text itself is unambiguous about non-probate reach.</t>
        </is>
      </c>
      <c r="F40" s="22" t="inlineStr">
        <is>
          <t>O.R.C. §5162.21(A)(1)(b)</t>
        </is>
      </c>
      <c r="G40" s="22" t="inlineStr">
        <is>
          <t>medium</t>
        </is>
      </c>
      <c r="H40" s="22" t="inlineStr">
        <is>
          <t>confirmed</t>
        </is>
      </c>
      <c r="I40" s="22" t="inlineStr"/>
    </row>
    <row r="41" ht="42" customHeight="1">
      <c r="B41" s="22" t="inlineStr">
        <is>
          <t>programs</t>
        </is>
      </c>
      <c r="C41" s="22" t="inlineStr">
        <is>
          <t>stable-account-roth-touchpoint</t>
        </is>
      </c>
      <c r="D41" s="22" t="inlineStr">
        <is>
          <t>None — Ohio's STABLE (ABLE) program has no Roth IRA pathway; the only retirement-adjacent hook is that 529→STABLE rollovers are Ohio-qualified</t>
        </is>
      </c>
      <c r="E41" s="22" t="inlineStr">
        <is>
          <t>STABLE Account is the Ohio Treasurer-administered national ABLE program. There is no ABLE-to-Roth or Roth-to-ABLE rollover in federal or Ohio law — no interaction to chart. The one adjacent sourced fact: CollegeAdvantage's Offering Statement confirms 529→ABLE rollovers are treated as qualified for Ohio tax ('ABLE Rollover Withdrawals are considered a Qualified Withdrawal for Ohio income tax purposes and, therefore, will not be subject to Ohio income tax on the earnings portion of the withdrawal'), so families redirecting 529 money toward a disabled beneficiary lose nothing to Ohio recapture — relevant only as a sibling maneuver to the 529→Roth rollover.</t>
        </is>
      </c>
      <c r="F41" s="22" t="inlineStr">
        <is>
          <t>CollegeAdvantage Offering Statement (eff. 5/18/2026); IRC §529A</t>
        </is>
      </c>
      <c r="G41" s="22" t="inlineStr">
        <is>
          <t>high</t>
        </is>
      </c>
      <c r="H41" s="22" t="inlineStr">
        <is>
          <t>confirmed</t>
        </is>
      </c>
      <c r="I41" s="22" t="inlineStr"/>
    </row>
    <row r="42" ht="42" customHeight="1">
      <c r="B42" s="22" t="inlineStr">
        <is>
          <t>protection</t>
        </is>
      </c>
      <c r="C42" s="22" t="inlineStr">
        <is>
          <t>creditor-protection-statute</t>
        </is>
      </c>
      <c r="D42" s="22" t="inlineStr">
        <is>
          <t>Protected — O.R.C. §2329.66(A)(10)(c) exempts IRAs and Roth IRAs by name, with no dollar cap and no support-needs test</t>
        </is>
      </c>
      <c r="E42" s="22" t="inlineStr">
        <is>
          <t>Ohio Revised Code §2329.66(A)(10)(c) exempts "the person's rights or interests in the assets held in, or to directly or indirectly receive any payment or benefit under, any individual retirement account, individual retirement annuity, 'Roth IRA,'" plus 529/529A and Coverdell accounts. Roth IRAs are named explicitly (in quotation marks in the statute), and the rollover cross-references include IRC §408A(c)(3)(B) and §408A(d)(3), so Roth conversions and Roth rollovers are covered. The exemption reaches contributions within the applicable annual limits (deductible-limit amounts for traditional IRAs "whether or not the person was eligible to deduct" them; Roth-limit amounts for Roth IRAs; rollover-limit amounts) plus all "earnings, dividends, interest, appreciation, or gains" on them — a full exemption, NOT capped at what is "reasonably necessary for support." That support-needs standard appears only in (A)(10)(b) (non-qualified pension/annuity contracts) and (A)(10)(d) (Keogh/H.R. 10 plans), not in (10)(c). Outside bankruptcy the exemption applies directly: §2329.66(A) opens "Every person who is domiciled in this state may hold property exempt from execution, garnishment, attachment, or sale to satisfy a judgment or order." Versus federal bankruptcy treatment: the state exemption has no analog to the 11 U.S.C. §522(n) cap ($1,711,975 through 3/31/2028), which attaches only to IRA/</t>
        </is>
      </c>
      <c r="F42" s="22" t="inlineStr">
        <is>
          <t>O.R.C. §2329.66(A)(10)(c)</t>
        </is>
      </c>
      <c r="G42" s="22" t="inlineStr">
        <is>
          <t>high</t>
        </is>
      </c>
      <c r="H42" s="22" t="inlineStr">
        <is>
          <t>confirmed</t>
        </is>
      </c>
      <c r="I42" s="22" t="inlineStr"/>
    </row>
    <row r="43" ht="42" customHeight="1">
      <c r="B43" s="22" t="inlineStr">
        <is>
          <t>protection</t>
        </is>
      </c>
      <c r="C43" s="22" t="inlineStr">
        <is>
          <t>creditor-protection-exceptions</t>
        </is>
      </c>
      <c r="D43" s="22" t="inlineStr">
        <is>
          <t>Two carve-outs: deposits made to evade a debt, and child/spousal-support withholding orders; no time-based contribution lookback</t>
        </is>
      </c>
      <c r="E43" s="22" t="inlineStr">
        <is>
          <t>O.R.C. §2329.66(A)(10)(c) opens with two exceptions: (1) "any portion of the assets that were deposited for the purpose of evading the payment of any debt" (an intent-based fraud carve-out — Ohio's Uniform Fraudulent Transfer Act, O.R.C. Chapter 1336, also applies generally); and (2) support enforcement under O.R.C. §§3119.80, 3119.81, 3121.02, 3121.03, and 3123.06 (child/spousal-support income-withholding and default provisions). There is no N-day/N-month contribution lookback of the kind some states use — instead the exemption is limit-based: only contributions at or below the applicable annual IRA/Roth/rollover limits (plus earnings on them) are exempt, so excess contributions fall outside the exemption. A good-faith savings clause, (A)(10)(g), preserves the exemption if a plan "due to an error made in good faith, failed to satisfy any criteria" under the Internal Revenue Code. No exception exists for ordinary tort or contract creditors or for state tax claims within (10)(c) itself.</t>
        </is>
      </c>
      <c r="F43" s="22" t="inlineStr">
        <is>
          <t>O.R.C. §2329.66(A)(10)(c), (g); O.R.C. ch. 1336 (UFTA)</t>
        </is>
      </c>
      <c r="G43" s="22" t="inlineStr">
        <is>
          <t>high</t>
        </is>
      </c>
      <c r="H43" s="22" t="inlineStr">
        <is>
          <t>confirmed</t>
        </is>
      </c>
      <c r="I43" s="22" t="inlineStr"/>
    </row>
    <row r="44" ht="42" customHeight="1">
      <c r="B44" s="22" t="inlineStr">
        <is>
          <t>protection</t>
        </is>
      </c>
      <c r="C44" s="22" t="inlineStr">
        <is>
          <t>inherited-ira-protection</t>
        </is>
      </c>
      <c r="D44" s="22" t="inlineStr">
        <is>
          <t>YES — statutorily protected BY NAME: O.R.C. §2329.66(A)(10)(e) exempts inherited IRAs/Roth IRAs, effective 3/27/2013 (15 months BEFORE Clark v. Rameker)</t>
        </is>
      </c>
      <c r="E44" s="22" t="inlineStr">
        <is>
          <t>Ohio protects inherited retirement accounts by express statute — the strongest posture in this series (vs. PA settled-unprotected, IL unprotected on appeal, CA unsettled). O.R.C. §2329.66(A)(10)(e) exempts a person's interests in "any individual retirement account, individual retirement annuity, 'Roth IRA,'" 529/529A, or Coverdell account "that a decedent, upon or by reason of the decedent's death, directly or indirectly left to or for the benefit of the person," whether via "a will, trust, exercise of a power of appointment, beneficiary designation, transfer or payment on death designation, or any other method or procedure." Verified in the archived March 27, 2013 version at codes.ohio.gov (House Bill 479 / Senate Bill 343, 129th General Assembly, both effective 3/27/2013): subdivision (e) was present, then reading "'Roth IRA,' '529 plan,' or education individual retirement account that a decedent, upon or by reason of the decedent's death, directly or indirectly left to or for the benefit of the person." That effective date precedes Clark v. Rameker, 573 U.S. 122 (decided June 12, 2014), by ~15 months — so Clark, which construed only the FEDERAL 'retirement funds' exemption, never removed protection for Ohio debtors: Ohio is an opt-out state whose debtors claim the state exemption. As codified, (10)(e) carries no support-order or debt-evasion carve-out prefix (unlike (10)(c))</t>
        </is>
      </c>
      <c r="F44" s="22" t="inlineStr">
        <is>
          <t>O.R.C. §2329.66(A)(10)(e), added eff. 3/27/2013 (H.B. 479/S.B. 343, 129th G.A.)</t>
        </is>
      </c>
      <c r="G44" s="22" t="inlineStr">
        <is>
          <t>high</t>
        </is>
      </c>
      <c r="H44" s="22" t="inlineStr">
        <is>
          <t>confirmed</t>
        </is>
      </c>
      <c r="I44" s="22" t="inlineStr"/>
    </row>
    <row r="45" ht="42" customHeight="1">
      <c r="B45" s="22" t="inlineStr">
        <is>
          <t>protection</t>
        </is>
      </c>
      <c r="C45" s="22" t="inlineStr">
        <is>
          <t>inherited-ira-case-law</t>
        </is>
      </c>
      <c r="D45" s="22" t="inlineStr">
        <is>
          <t>In re Kuchta (Bankr. N.D. Ohio 2010) exposed the pre-amendment gap the statute then closed; no published post-Clark Ohio decision construing (10)(e) located</t>
        </is>
      </c>
      <c r="E45" s="22" t="inlineStr">
        <is>
          <t>In re Kuchta, No. 09-15538 (Bankr. N.D. Ohio Apr. 16, 2010) (Morgenstern-Clarren, J.) (for publication; reported at 434 B.R. 837) is the key Ohio decision. Pre-amendment, the debtor inherited her mother's IRA and claimed it exempt: the court DISALLOWED the state exemption under then-§2329.66(A)(10)(c) (which covered only the owner's own contributions) but ALLOWED the federal §522(b)(3)(C) 'retirement funds' exemption, following In re Nessa (B.A.P. 8th Cir. 2010). Both halves were later overtaken: Clark v. Rameker, 573 U.S. 122 (2014), abrogated the federal holding (inherited IRAs are not 'retirement funds'), while the Ohio General Assembly enacted §2329.66(A)(10)(e), effective March 27, 2013, closing the state-law gap Kuchta exposed — so an Ohio debtor today claims the state exemption that Kuchta's debtor lacked. Caveat stated plainly: web searches located no published Ohio bankruptcy decision squarely applying (A)(10)(e) to an inherited IRA after Clark; the statutory text is unambiguous and practitioner commentary uniformly lists Ohio among the states protecting inherited IRAs, but the point has not been tested in a published post-Clark opinion we could find.</t>
        </is>
      </c>
      <c r="F45" s="22" t="inlineStr">
        <is>
          <t>In re Kuchta, No. 09-15538 (Bankr. N.D. Ohio Apr. 16, 2010); Clark v. Rameker, 573 U.S. 122 (2014); O.R.C. §2329.66(A)(10)(e)</t>
        </is>
      </c>
      <c r="G45" s="22" t="inlineStr">
        <is>
          <t>medium</t>
        </is>
      </c>
      <c r="H45" s="22" t="inlineStr">
        <is>
          <t>confirmed</t>
        </is>
      </c>
      <c r="I45" s="22" t="inlineStr"/>
    </row>
    <row r="46" ht="42" customHeight="1">
      <c r="B46" s="22" t="inlineStr">
        <is>
          <t>protection</t>
        </is>
      </c>
      <c r="C46" s="22" t="inlineStr">
        <is>
          <t>bankruptcy-opt-out</t>
        </is>
      </c>
      <c r="D46" s="22" t="inlineStr">
        <is>
          <t>Ohio opted out (O.R.C. §2329.662, eff. 1979) — Ohio debtors use the state list, but federal §522(b)(3)(C) remains available on top</t>
        </is>
      </c>
      <c r="E46" s="22" t="inlineStr">
        <is>
          <t>O.R.C. §2329.662 (effective Sept. 28, 1979; H.B. 674, 113th G.A.) is Ohio's opt-out: Ohio "specifically does not authorize" its domiciliaries to use the 11 U.S.C. §522(d) federal list. Consequence (a): in bankruptcy an Ohio debtor claims O.R.C. §2329.66 exemptions — but the federal retirement-funds exemption in 11 U.S.C. §522(b)(3)(C) sits in subsection (b)(3), not the (d) list, so it remains available IN ADDITION even in opt-out states. Ohio-specific authority applying it: In re Kuchta (Bankr. N.D. Ohio 2010) allowed an Ohio (opt-out) debtor the §522(b)(3)(C) exemption, describing it as "the federal exemption that applies regardless of whether the state opts-out of the other federal exemptions." Note the §522(n) aggregate cap ($1,711,975 for cases filed 4/1/2025–3/31/2028, exclusive of rollover/earnings amounts) attaches to the §522(b)(3)(C)/(d)(12) route only — the Ohio state exemption has no dollar cap. Consequence (b): outside bankruptcy, §2329.66 governs directly — the (A) preamble exempts listed property "from execution, garnishment, attachment, or sale to satisfy a judgment or order."</t>
        </is>
      </c>
      <c r="F46" s="22" t="inlineStr">
        <is>
          <t>O.R.C. §2329.662; 11 U.S.C. §522(b)(3)(C); In re Kuchta, No. 09-15538 (Bankr. N.D. Ohio 2010)</t>
        </is>
      </c>
      <c r="G46" s="22" t="inlineStr">
        <is>
          <t>high</t>
        </is>
      </c>
      <c r="H46" s="22" t="inlineStr">
        <is>
          <t>confirmed</t>
        </is>
      </c>
      <c r="I46" s="22" t="inlineStr"/>
    </row>
    <row r="47" ht="42" customHeight="1">
      <c r="B47" s="22" t="inlineStr">
        <is>
          <t>protection</t>
        </is>
      </c>
      <c r="C47" s="22" t="inlineStr">
        <is>
          <t>exclusion-vs-exemption</t>
        </is>
      </c>
      <c r="D47" s="22" t="inlineStr">
        <is>
          <t>Exemption, not exclusion — an Ohio IRA enters the bankruptcy estate (In re Kuchta); no Hoffman-style §541(c)(2) authority exists for Ohio</t>
        </is>
      </c>
      <c r="E47" s="22" t="inlineStr">
        <is>
          <t>Consistent with the site's exemption-vs-EXCLUSION frame (In re Hoffman, 22 F.4th 1341 (11th Cir. 2022), rests on GEORGIA's garnishment statute as a §541(c)(2)-enforceable transfer restriction): Ohio's protection operates as an EXEMPTION. In In re Kuchta the debtor argued her inherited IRA never entered the estate as a beneficial trust interest; applying the Sixth Circuit's three-part §541(c)(2) test (In re Wilcox, 233 F.3d 899), the court held: "The debtor did not meet her burden of proving that the inherited IRA falls within the exception to § 541(a). As a result, the IRA is property of the estate" — the trustee's position being that "an IRA is not a spendthrift trust." O.R.C. §2329.66 contains no transfer restriction or garnishment-exclusion analogous to the Georgia statute in Hoffman, and searches located no authority arguing §541(c)(2) exclusion for an Ohio IRA or Roth IRA — the account comes into the estate and the debtor exempts it under §2329.66(A)(10)(c)/(e) plus, where applicable, §522(b)(3)(C). Practical consequence: the §522(n) cap can bite very large non-rollover IRAs claimed via the federal route, but Ohio's uncapped state exemption is the primary shield.</t>
        </is>
      </c>
      <c r="F47" s="22" t="inlineStr">
        <is>
          <t>11 U.S.C. §541(c)(2); In re Kuchta, No. 09-15538 (Bankr. N.D. Ohio 2010); Taunt v. Gen. Ret. Sys. (In re Wilcox), 233 F.3d 899 (6th Cir. 2000)</t>
        </is>
      </c>
      <c r="G47" s="22" t="inlineStr">
        <is>
          <t>high</t>
        </is>
      </c>
      <c r="H47" s="22" t="inlineStr">
        <is>
          <t>confirmed</t>
        </is>
      </c>
      <c r="I47" s="22" t="inlineStr"/>
    </row>
    <row r="48" ht="42" customHeight="1">
      <c r="B48" s="22" t="inlineStr">
        <is>
          <t>protection</t>
        </is>
      </c>
      <c r="C48" s="22" t="inlineStr">
        <is>
          <t>estate-tax</t>
        </is>
      </c>
      <c r="D48" s="22" t="inlineStr">
        <is>
          <t>None — repealed for deaths on/after Jan 1, 2013 (H.B. 153, 129th G.A.); administration fully sunset by H.B. 110 (2021)</t>
        </is>
      </c>
      <c r="E48" s="22" t="inlineStr">
        <is>
          <t>Ohio's estate tax (former O.R.C. Chapter 5731) was repealed for estates of individuals dying on or after January 1, 2013, by House Bill 153 (129th General Assembly, the 2011 budget act) — so for 2026 there is NO Ohio exclusion amount, NO rate schedule, NO cliff, and NO portability concept to report; none exists. H.B. 110 (134th G.A., the 2021–2022 budget) added a sunset even for legacy administration: per the Department of Taxation, "Effective January 1, 2022, no Ohio estate tax is due for property that is first discovered after December 31, 2021," and none is due for property discovered but undisclosed before that date — "even if the date of death was prior to January 1, 2013." Roth IRA balances therefore pass free of any Ohio death tax; the only estate-tax exposure for an Ohio decedent's Roth is federal (2026 basic exclusion $15,000,000 — see federal touchpoint cell).</t>
        </is>
      </c>
      <c r="F48" s="22" t="inlineStr">
        <is>
          <t>H.B. 153 (129th G.A., 2011), repealing former O.R.C. ch. 5731; H.B. 110 (134th G.A., 2021) sunset</t>
        </is>
      </c>
      <c r="G48" s="22" t="inlineStr">
        <is>
          <t>high</t>
        </is>
      </c>
      <c r="H48" s="22" t="inlineStr">
        <is>
          <t>confirmed</t>
        </is>
      </c>
      <c r="I48" s="22" t="inlineStr"/>
    </row>
    <row r="49" ht="42" customHeight="1">
      <c r="B49" s="22" t="inlineStr">
        <is>
          <t>protection</t>
        </is>
      </c>
      <c r="C49" s="22" t="inlineStr">
        <is>
          <t>inheritance-tax</t>
        </is>
      </c>
      <c r="D49" s="22" t="inlineStr">
        <is>
          <t>None — Ohio has no inheritance tax; 'inheritance tax waiver' releases are no longer even processed</t>
        </is>
      </c>
      <c r="E49" s="22" t="inlineStr">
        <is>
          <t>Ohio has no inheritance tax — its former death tax was an ESTATE tax (levied on the estate, former O.R.C. ch. 5731, repealed for post-2012 deaths), never a beneficiary-class inheritance tax. There are therefore no beneficiary-class exemptions or rates to report, and IRAs/Roth IRAs pass to any class of beneficiary (spouse, child, sibling, unrelated) free of Ohio death tax. The Department of Taxation confirms the transfer-release machinery is gone: asked "Is a tax release, also commonly known as an inheritance tax waiver, required to be filed with the tax commissioner?", the FAQ answers no and asks counties and financial institutions to stop submitting the old ET 12/13/14 forms.</t>
        </is>
      </c>
      <c r="F49" s="22" t="inlineStr">
        <is>
          <t>Ohio Dept. of Taxation, Estate Tax FAQs (May 15, 2020)</t>
        </is>
      </c>
      <c r="G49" s="22" t="inlineStr">
        <is>
          <t>high</t>
        </is>
      </c>
      <c r="H49" s="22" t="inlineStr">
        <is>
          <t>confirmed</t>
        </is>
      </c>
      <c r="I49" s="22" t="inlineStr"/>
    </row>
    <row r="50" ht="42" customHeight="1">
      <c r="B50" s="22" t="inlineStr">
        <is>
          <t>protection</t>
        </is>
      </c>
      <c r="C50" s="22" t="inlineStr">
        <is>
          <t>gift-tax-addback</t>
        </is>
      </c>
      <c r="D50" s="22" t="inlineStr">
        <is>
          <t>None — Ohio imposes no gift tax and has no estate-tax addback (the estate tax itself is repealed)</t>
        </is>
      </c>
      <c r="E50" s="22" t="inlineStr">
        <is>
          <t>The Ohio Revised Code contains no gift tax, and with the estate tax repealed effective for deaths on or after January 1, 2013 (and administration sunset by H.B. 110 in 2021), there is no state-level lookback, addback, or clawback mechanism relevant to lifetime gifting around a large Roth IRA. Planning around large Roths for Ohio residents is governed solely by FEDERAL transfer-tax rules: the $19,000 per-donee annual gift exclusion and the $15,000,000 basic exclusion for 2026 (Rev. Proc. 2025-32; IRS 2026 inflation-adjustment release). Note this cell proves a negative: the cited source establishes the estate-tax repeal; the absence of any Ohio gift-tax statute is confirmed by the absence of such a chapter in the Revised Code rather than by an affirmative agency statement, hence confidence is graded medium.</t>
        </is>
      </c>
      <c r="F50" s="22" t="inlineStr">
        <is>
          <t>H.B. 153 (129th G.A.); H.B. 110 (134th G.A.); no gift-tax chapter in O.R.C.</t>
        </is>
      </c>
      <c r="G50" s="22" t="inlineStr">
        <is>
          <t>medium</t>
        </is>
      </c>
      <c r="H50" s="22" t="inlineStr">
        <is>
          <t>confirmed</t>
        </is>
      </c>
      <c r="I50" s="22" t="inlineStr"/>
    </row>
    <row r="51" ht="42" customHeight="1">
      <c r="B51" s="22" t="inlineStr">
        <is>
          <t>protection</t>
        </is>
      </c>
      <c r="C51" s="22" t="inlineStr">
        <is>
          <t>roth-gross-estate-inclusion</t>
        </is>
      </c>
      <c r="D51" s="22" t="inlineStr">
        <is>
          <t>Roth IRA balances ARE includible in the FEDERAL gross estate (§2039); no Ohio-level death tax applies</t>
        </is>
      </c>
      <c r="E51" s="22" t="inlineStr">
        <is>
          <t>Because Ohio has no estate or inheritance tax, gross-estate inclusion matters only federally. The Form 706 instructions (Schedule I, Annuities) state the §2039 rules "apply to all types of annuities, including pension plans, individual retirement arrangements (IRAs)" — and a Roth IRA is an IRA for this purpose (IRC §408A(a) treats a Roth IRA as an individual retirement plan). A death-time Roth balance passing to a designated beneficiary is includible in the gross estate under §2039 even though the income-tax character of qualified distributions is tax-free — estate-tax inclusion and income-tax exemption are independent questions. The narrow legacy "exclusion rules for IRAs and retirement bonds" in the instructions apply only to certain pre-1985 arrangements (§2039(e) before its repeal by P.L. 98-369) and do not shelter modern Roth IRAs.</t>
        </is>
      </c>
      <c r="F51" s="22" t="inlineStr">
        <is>
          <t>IRC §2039; IRC §408A(a); Instructions for Form 706 (09/2025), Schedule I</t>
        </is>
      </c>
      <c r="G51" s="22" t="inlineStr">
        <is>
          <t>high</t>
        </is>
      </c>
      <c r="H51" s="22" t="inlineStr">
        <is>
          <t>confirmed</t>
        </is>
      </c>
      <c r="I51" s="22" t="inlineStr"/>
    </row>
    <row r="52" ht="42" customHeight="1">
      <c r="B52" s="22" t="inlineStr">
        <is>
          <t>protection</t>
        </is>
      </c>
      <c r="C52" s="22" t="inlineStr">
        <is>
          <t>federal-estate-exclusion-touchpoint</t>
        </is>
      </c>
      <c r="D52" s="22" t="inlineStr">
        <is>
          <t>$15,000,000 federal basic exclusion for 2026; DSUE portability is federal-only, elected on a timely Form 706</t>
        </is>
      </c>
      <c r="E52" s="22" t="inlineStr">
        <is>
          <t>For an Ohio decedent the only estate-tax layer is federal: the 2026 basic exclusion amount is $15,000,000 per the IRS 2026 inflation-adjustment release (Rev. Proc. 2025-32, reflecting OBBBA's amendment of IRC §2010(c)(3)), up from $13,990,000 in 2025. Spousal portability of the deceased spousal unused exclusion (DSUE) exists only at the federal level — Ohio has no estate tax and thus no portability regime, and nothing to port. Per the Form 706 instructions: "An executor can only elect to transfer the DSUE amount to the surviving spouse if the Form 706 is filed timely, that is, within 9 months of the decedent's date of death or, if you have received an extension of time to file, before the 6-month extension period ends" (Rev. Proc. 2022-32 separately allows a simplified late portability-only election up to 5 years after death for non-filing-threshold estates).</t>
        </is>
      </c>
      <c r="F52" s="22" t="inlineStr">
        <is>
          <t>IRC §2010(c)(3) as amended by OBBBA; Rev. Proc. 2025-32; Instructions for Form 706 (09/2025)</t>
        </is>
      </c>
      <c r="G52" s="22" t="inlineStr">
        <is>
          <t>high</t>
        </is>
      </c>
      <c r="H52" s="22" t="inlineStr">
        <is>
          <t>confirmed</t>
        </is>
      </c>
      <c r="I52" s="22" t="inlineStr"/>
    </row>
    <row r="53" ht="42" customHeight="1">
      <c r="B53" s="22" t="inlineStr">
        <is>
          <t>protection</t>
        </is>
      </c>
      <c r="C53" s="22" t="inlineStr">
        <is>
          <t>divorce-alternate-payee-protection</t>
        </is>
      </c>
      <c r="D53" s="22" t="inlineStr">
        <is>
          <t>Ohio wrinkle: the retirement exemptions expressly extend to a QDRO/court-order alternate payee (O.R.C. §2329.66(A)(10)(f))</t>
        </is>
      </c>
      <c r="E53" s="22" t="inlineStr">
        <is>
          <t>An IRA divides in divorce under the federal mechanics of IRC §408(d)(6) (transfer incident to divorce), which Ohio domestic-relations courts routinely order. The Ohio-specific wrinkle worth a cell: since the 2013 amendments, O.R.C. §2329.66(A)(10)(f) provides that the exemptions in (A)(10)(a)-(e) — including the IRA/Roth exemption in (10)(c) and the inherited-account exemption in (10)(e) — "also shall apply or otherwise be available to an alternate payee under a qualified domestic relations order (QDRO) or other similar court order." So a recipient spouse's share of a divided IRA/Roth keeps exempt status in the recipient's hands under Ohio law, rather than depending on case-by-case analysis. (QDROs themselves are ERISA-plan devices; the statute's "or other similar court order" language covers the IRA-side orders.)</t>
        </is>
      </c>
      <c r="F53" s="22" t="inlineStr">
        <is>
          <t>O.R.C. §2329.66(A)(10)(f); IRC §408(d)(6)</t>
        </is>
      </c>
      <c r="G53" s="22" t="inlineStr">
        <is>
          <t>high</t>
        </is>
      </c>
      <c r="H53" s="22" t="inlineStr">
        <is>
          <t>confirmed</t>
        </is>
      </c>
      <c r="I53" s="22" t="inlineStr"/>
    </row>
    <row r="54" ht="42" customHeight="1">
      <c r="B54" s="22" t="inlineStr">
        <is>
          <t>residency-moving</t>
        </is>
      </c>
      <c r="C54" s="22" t="inlineStr">
        <is>
          <t>federal-114-protection</t>
        </is>
      </c>
      <c r="D54" s="22" t="inlineStr">
        <is>
          <t>Yes — 4 U.S.C. §114 bars Ohio from taxing IRA distributions (incl. Roth conversions) of nonresidents</t>
        </is>
      </c>
      <c r="E54" s="22" t="inlineStr">
        <is>
          <t>P.L. 104-95 (4 U.S.C. §114(a)) prohibits any state from taxing 'retirement income' of a non-resident/non-domiciliary, as residency is determined under that state's own law. IRA distributions fall under §114(b)(1)(E): income from 'an individual retirement plan described in section 7701(a)(37)' of the IRC — which covers traditional IRAs, and Roth IRAs via IRC §408A(a) (a Roth IRA is 'treated in the same manner as an individual retirement plan'). A Roth conversion is a distribution from a traditional/SEP/SIMPLE IRA, so conversion income by a former Ohio resident who has completed a domicile change is federally off-limits to Ohio. The other §114(b)(1) categories: (A) §401(a) qualified trusts, (B) §408(k) SEPs, (C) §403(a) annuity plans, (D) §403(b) annuity contracts, (F) §457 plans, (G) §414(d) governmental plans, (H) §501(c)(18) trusts, (I) §3121(v)(2)(C) nonqualified plans meeting payment-schedule requirements. Ohio's own sourcing statute reaches the same result independently: R.C. 5747.20(B)(6) allocates a nonresident's §§401–425 income outside Ohio unless domiciled in Ohio when paid or accrued.</t>
        </is>
      </c>
      <c r="F54" s="22" t="inlineStr">
        <is>
          <t>4 U.S.C. §114(a), (b)(1)(E); P.L. 104-95; IRC §7701(a)(37); IRC §408A(a)</t>
        </is>
      </c>
      <c r="G54" s="22" t="inlineStr">
        <is>
          <t>high</t>
        </is>
      </c>
      <c r="H54" s="22" t="inlineStr">
        <is>
          <t>confirmed</t>
        </is>
      </c>
      <c r="I54" s="22" t="inlineStr"/>
    </row>
    <row r="55" ht="42" customHeight="1">
      <c r="B55" s="22" t="inlineStr">
        <is>
          <t>residency-moving</t>
        </is>
      </c>
      <c r="C55" s="22" t="inlineStr">
        <is>
          <t>state-acknowledgment-of-114</t>
        </is>
      </c>
      <c r="D55" s="22" t="inlineStr">
        <is>
          <t>Ohio DOT expressly acknowledges §114: 'A state can only tax the retirement income of a resident taxpayer'</t>
        </is>
      </c>
      <c r="E55" s="22" t="inlineStr">
        <is>
          <t>The Ohio Department of Taxation's 'Income - Retirement Income' FAQ (dated May 10, 2022; current on tax.ohio.gov as of 2026-08-01) states the §114 rule directly and cites 4 U.S.C. §114 alongside R.C. 5747.01(A) and 5747.02(A). It also points readers to Information Release IT 1996-01, 'Federal Law Preempting State Taxation of Retirement Plan Income' — a 1996-era release that remains ODT's controlling guidance on the preemption (note the age; ODT still cites it as current, and it flags that stock-option income and non-qualified deferred compensation generally do NOT qualify as protected retirement income). The flip side stated in the same FAQ: an Ohio RESIDENT owes Ohio tax on all retirement income in federal AGI 'even if the taxpayer previously lived or worked in another state.'</t>
        </is>
      </c>
      <c r="F55" s="22" t="inlineStr">
        <is>
          <t>ODT FAQ 'Income - Retirement Income' Q5; Information Release IT 1996-01; R.C. 5747.02(A)</t>
        </is>
      </c>
      <c r="G55" s="22" t="inlineStr">
        <is>
          <t>high</t>
        </is>
      </c>
      <c r="H55" s="22" t="inlineStr">
        <is>
          <t>confirmed</t>
        </is>
      </c>
      <c r="I55" s="22" t="inlineStr"/>
    </row>
    <row r="56" ht="42" customHeight="1">
      <c r="B56" s="22" t="inlineStr">
        <is>
          <t>residency-moving</t>
        </is>
      </c>
      <c r="C56" s="22" t="inlineStr">
        <is>
          <t>bright-line-safe-harbor</t>
        </is>
      </c>
      <c r="D56" s="22" t="inlineStr">
        <is>
          <t>Irrebuttable nonresident presumption: ≤212 Ohio contact periods + 4 more objective criteria + timely annual statement (O.R.C. §5747.24(B))</t>
        </is>
      </c>
      <c r="E56" s="22" t="inlineStr">
        <is>
          <t>Ohio is unique in this series: it hands the departing taxpayer a MECHANICAL safe harbor. An individual who files the annual statement and meets ALL FIVE criteria is irrebuttably presumed a nonresident for the entire year: (1) 'no more than two hundred twelve contact periods' in Ohio (the statute's (C) subsection phrases the same threshold as 'fewer than two hundred thirteen'); (2) at least one abode outside Ohio for the ENTIRE year on which no §167 depreciation was claimed (ODT gloss: it cannot be a vacation home, rental, or income-generating property); (3) no valid Ohio driver's license or state ID at any time during the year (surrender before the year begins); (4) no Ohio homestead/owner-occupancy property-tax reduction (R.C. 323.152 or 4503.065); (5) no in-state tuition based on an Ohio abode. History (all three statute versions verified on codes.ohio.gov): the count was 182 in the original 2007 version, raised to 212 by HB 494 (130th G.A., eff. 3/20/2015) — NOT by HB 292; HB 292 (132nd G.A., eff. 9/13/2018, the post-Cunningham v. Testa fix) added criteria (3)-(5) and rebuilt the affidavit. CONTRAST WITH NEW YORK: NY's 183-day statutory-residency test plus facts-and-circumstances domicile audit makes the TAXPAYER prove everything; Ohio's §5747.24(B) gives a compliant snowbird an irrebuttable answer no auditor can reweigh — the audit can only attack whether the five sworn fac</t>
        </is>
      </c>
      <c r="F56" s="22" t="inlineStr">
        <is>
          <t>O.R.C. §5747.24(B)(1); HB 494 (2015); HB 292 (2018); Cunningham v. Testa, 2015-Ohio-2744</t>
        </is>
      </c>
      <c r="G56" s="22" t="inlineStr">
        <is>
          <t>high</t>
        </is>
      </c>
      <c r="H56" s="22" t="inlineStr">
        <is>
          <t>confirmed</t>
        </is>
      </c>
      <c r="I56" s="22" t="inlineStr"/>
    </row>
    <row r="57" ht="42" customHeight="1">
      <c r="B57" s="22" t="inlineStr">
        <is>
          <t>residency-moving</t>
        </is>
      </c>
      <c r="C57" s="22" t="inlineStr">
        <is>
          <t>bright-line-form-and-deadline</t>
        </is>
      </c>
      <c r="D57" s="22" t="inlineStr">
        <is>
          <t>Form IT NRS (or checkbox on IT 1040/IT 10), due Oct 15 after year-end; must be re-filed every year</t>
        </is>
      </c>
      <c r="E57" s="22" t="inlineStr">
        <is>
          <t>The statement is filed on form IT NRS (Ohio Nonresident Statement) — still a live form for TY2024 — OR, equivalently, by checking the 'Ohio Nonresident Statement' box on page 1 of the IT 1040 or the IT 10 (the no-liability information return). Statutory deadline: 'on or before the fifteenth day of the tenth month following the close of the taxable year' (Oct 15 for calendar-year filers); a decedent's personal representative gets until the later of that date or 60 days after death. The statement covers ONLY the year filed for — it must be renewed annually. Married taxpayers may file jointly or separately regardless of return filing status; each spouse must independently meet the five criteria. Note: residents and part-year residents cannot use the checkbox — it is for full-year-nonresident claimants only.</t>
        </is>
      </c>
      <c r="F57" s="22" t="inlineStr">
        <is>
          <t>O.R.C. §5747.24(B)(2); 2024 Ohio IT 1040 instruction booklet p. 62 (IT NRS instructions)</t>
        </is>
      </c>
      <c r="G57" s="22" t="inlineStr">
        <is>
          <t>high</t>
        </is>
      </c>
      <c r="H57" s="22" t="inlineStr">
        <is>
          <t>confirmed</t>
        </is>
      </c>
      <c r="I57" s="22" t="inlineStr"/>
    </row>
    <row r="58" ht="42" customHeight="1">
      <c r="B58" s="22" t="inlineStr">
        <is>
          <t>residency-moving</t>
        </is>
      </c>
      <c r="C58" s="22" t="inlineStr">
        <is>
          <t>contact-period-definition</t>
        </is>
      </c>
      <c r="D58" s="22" t="inlineStr">
        <is>
          <t>NOT a day count: away overnight from the out-of-state abode + any part of 2 consecutive days in Ohio = 1 contact period</t>
        </is>
      </c>
      <c r="E58" s="22" t="inlineStr">
        <is>
          <t>The unit snowbirds get wrong. A 'contact period' requires (i) an abode outside Ohio, (ii) being away overnight from that abode, and (iii) spending 'at least some portion, however minimal' of each of TWO CONSECUTIVE days in Ohio. You need not sleep in Ohio: ODT's own example — portions of Monday and Tuesday in Ohio while staying Monday night in a Kentucky hotel is still one Ohio contact period. Non-consecutive days do not count: Monday and Wednesday in Ohio (not Tuesday) = zero contact periods. So a Florida snowbird's 4-month Ohio summer (~120 nights ≈ ~120 contact periods) is comfortably under 213 — the mechanical test is generous, which is why the other four criteria (license, homestead, tuition, abode) are where departures actually fail. Compare NY, where any part of a single day is a full statutory-residency day.</t>
        </is>
      </c>
      <c r="F58" s="22" t="inlineStr">
        <is>
          <t>O.R.C. §5747.24(A)(1)-(2); ODT FAQ 'Income - Ohio Residency and Residency Credits' Q10</t>
        </is>
      </c>
      <c r="G58" s="22" t="inlineStr">
        <is>
          <t>high</t>
        </is>
      </c>
      <c r="H58" s="22" t="inlineStr">
        <is>
          <t>confirmed</t>
        </is>
      </c>
      <c r="I58" s="22" t="inlineStr"/>
    </row>
    <row r="59" ht="42" customHeight="1">
      <c r="B59" s="22" t="inlineStr">
        <is>
          <t>residency-moving</t>
        </is>
      </c>
      <c r="C59" s="22" t="inlineStr">
        <is>
          <t>what-breaks-the-presumption</t>
        </is>
      </c>
      <c r="D59" s="22" t="inlineStr">
        <is>
          <t>A false statement voids irrebuttability (presumed domiciled instead) and is perjury; taxpayer bears burden on contact-period counts</t>
        </is>
      </c>
      <c r="E59" s="22" t="inlineStr">
        <is>
          <t>The presumption is 'irrebuttable UNLESS the statement filed... is false with respect to the requirements' — a false statement doesn't merely downgrade to rebuttable, it flips the taxpayer into the §5747.24(C)/(D) presumption of Ohio domicile for the ENTIRE year. Knowingly making a false statement is perjury under R.C. 2921.11. Under (E), if the commissioner challenges the claimed contact-period count, the individual bears the burden of proving the count by a preponderance, and is presumed to have a contact period for any period not affirmatively disproven — so contemporaneous travel records matter even under the safe harbor.</t>
        </is>
      </c>
      <c r="F59" s="22" t="inlineStr">
        <is>
          <t>O.R.C. §5747.24(B)(3), (E); R.C. 2921.11</t>
        </is>
      </c>
      <c r="G59" s="22" t="inlineStr">
        <is>
          <t>high</t>
        </is>
      </c>
      <c r="H59" s="22" t="inlineStr">
        <is>
          <t>confirmed</t>
        </is>
      </c>
      <c r="I59" s="22" t="inlineStr"/>
    </row>
    <row r="60" ht="42" customHeight="1">
      <c r="B60" s="22" t="inlineStr">
        <is>
          <t>residency-moving</t>
        </is>
      </c>
      <c r="C60" s="22" t="inlineStr">
        <is>
          <t>bright-line-unavailable-in-move-year</t>
        </is>
      </c>
      <c r="D60" s="22" t="inlineStr">
        <is>
          <t>The safe harbor does NOT apply in the year you change domicile — the move year is decided under ordinary part-year rules</t>
        </is>
      </c>
      <c r="E60" s="22" t="inlineStr">
        <is>
          <t>§5747.24(B)(4) excludes movers from the bright-line entirely: the irrebuttable presumption is a full-year-nonresident device. In the year an Ohioan establishes Florida domicile, they are a part-year resident — domiciled in Ohio before the change and in Florida after — and the change itself is proven under ordinary domicile principles (preponderance standard under (C) if under 213 contact periods). Practical sequence for the snowbird: year of the move = document the domicile change (new FL homestead, surrender the Ohio license, register to vote, file the departure-year IT 1040 as part-year); FIRST FULL nonresident year = file the IT NRS/checkbox and the answer becomes mechanical. This is why the conversion is safest dated in the first full nonresident year, not the move year.</t>
        </is>
      </c>
      <c r="F60" s="22" t="inlineStr">
        <is>
          <t>O.R.C. §5747.24(B)(4)</t>
        </is>
      </c>
      <c r="G60" s="22" t="inlineStr">
        <is>
          <t>high</t>
        </is>
      </c>
      <c r="H60" s="22" t="inlineStr">
        <is>
          <t>confirmed</t>
        </is>
      </c>
      <c r="I60" s="22" t="inlineStr"/>
    </row>
    <row r="61" ht="42" customHeight="1">
      <c r="B61" s="22" t="inlineStr">
        <is>
          <t>residency-moving</t>
        </is>
      </c>
      <c r="C61" s="22" t="inlineStr">
        <is>
          <t>residency-tests-domicile</t>
        </is>
      </c>
      <c r="D61" s="22" t="inlineStr">
        <is>
          <t>Resident = domiciled in Ohio (true, fixed, permanent home); Ohio-abode holders presumed resident; rebut by preponderance (&lt;213 contacts) or clear-and-convincing (213+)</t>
        </is>
      </c>
      <c r="E61" s="22" t="inlineStr">
        <is>
          <t>R.C. 5747.01(I)(1): a resident is 'an individual who is domiciled in this state, subject to section 5747.24.' ODT: domicile is the 'true, fixed, permanent home and principal establishment... where they ultimately intend to return from any period of absence,' continuing until abandoned in favor of a new one — temporary absence of ANY length does not end it. Anyone with an Ohio abode (owned or rented) is presumed resident. Audit posture on departures: with fewer than 213 contact periods the taxpayer rebuts by a preponderance; with 213+ only by clear and convincing evidence (§5747.24(C)/(D)). OAC 5703-7-16 lists factors ODT canNOT consider — location of your bank, your lawyers/accountants/doctors, businesses you own, and friends/family other than your spouse — while out-of-state license, voter and vehicle registration, and property records count. ODT's instruction-booklet example is the exact snowbird trap: 'Brent travels to Florida each winter and returns to Ohio each spring. However, he maintains his Ohio driver's license, voter registration, etc. ... Therefore, he is a full-year resident.' Ohio has NO New-York-style 548-day foreign safe harbor and no NY-style 183-day+abode statutory-residency add-on — domicile plus the §5747.24 presumptions is the whole test.</t>
        </is>
      </c>
      <c r="F61" s="22" t="inlineStr">
        <is>
          <t>R.C. 5747.01(I)(1); O.R.C. §5747.24(C)-(D); Ohio Adm. Code 5703-7-16; IR IT 2018-01</t>
        </is>
      </c>
      <c r="G61" s="22" t="inlineStr">
        <is>
          <t>high</t>
        </is>
      </c>
      <c r="H61" s="22" t="inlineStr">
        <is>
          <t>confirmed</t>
        </is>
      </c>
      <c r="I61" s="22" t="inlineStr"/>
    </row>
    <row r="62" ht="42" customHeight="1">
      <c r="B62" s="22" t="inlineStr">
        <is>
          <t>residency-moving</t>
        </is>
      </c>
      <c r="C62" s="22" t="inlineStr">
        <is>
          <t>part-year-conversion-allocation</t>
        </is>
      </c>
      <c r="D62" s="22" t="inlineStr">
        <is>
          <t>Allocated by residency ON THE DISTRIBUTION DATE: IRA/conversion income is Ohio income only if 'paid or accrued while you were an Ohio resident' (form IT NRC, line 11)</t>
        </is>
      </c>
      <c r="E62" s="22" t="inlineStr">
        <is>
          <t>Ohio's mechanics: a part-year resident reports full federal AGI on the IT 1040, then claims the NONRESIDENT CREDIT (Ohio Schedule of Credits, calculated on form IT NRC) for the non-Ohio portion. IT NRC Section I, Part B, line 11 ('Pensions, annuities and IRA distributions') is completed only by part-year residents; the 2024 instructions direct: enter amounts 'paid or accrued while you were an Ohio resident' in the Ohio column, citing R.C. 5747.20(B)(6). The statute allocates a nonresident's §§401–425 IRC income (which includes §408/§408A IRA distributions and conversions) outside Ohio 'unless the taxpayer's domicile was in this state at the time such income was paid or accrued,' and §5747.20(C) splits a part-year year day-by-date: resident-period items to Ohio, nonresident-period items under the nonresident rules. NO proration by days — it is a received-while-resident test, so a $100K conversion executed the week AFTER the domicile change carries zero Ohio allocation, and the same conversion executed the week BEFORE is 100% Ohio. Per ODT FAQ 19, full-year nonresidents do not even report Part B items: they 'have no impact on the calculation of your nonresident credit.'</t>
        </is>
      </c>
      <c r="F62" s="22" t="inlineStr">
        <is>
          <t>R.C. 5747.20(B)(6), (C); 2024 IT NRC instructions (booklet p. 36); ODT FAQ Q19</t>
        </is>
      </c>
      <c r="G62" s="22" t="inlineStr">
        <is>
          <t>high</t>
        </is>
      </c>
      <c r="H62" s="22" t="inlineStr">
        <is>
          <t>confirmed</t>
        </is>
      </c>
      <c r="I62" s="22" t="inlineStr"/>
    </row>
    <row r="63" ht="42" customHeight="1">
      <c r="B63" s="22" t="inlineStr">
        <is>
          <t>residency-moving</t>
        </is>
      </c>
      <c r="C63" s="22" t="inlineStr">
        <is>
          <t>statutory-allocation-rule</t>
        </is>
      </c>
      <c r="D63" s="22" t="inlineStr">
        <is>
          <t>R.C. 5747.20(B)(6): a nonresident's retirement-plan income is NOT allocated to Ohio unless Ohio-domiciled when it was paid or accrued</t>
        </is>
      </c>
      <c r="E63" s="22" t="inlineStr">
        <is>
          <t>The statutory hook behind the IT NRC. Nonbusiness income of a nonresident — expressly including 'items of income taken into account under the provisions of sections 401 to 425 of the Internal Revenue Code' (IRAs are IRC §408/§408A, within that range) plus interest, dividends and distributions — is allocated outside Ohio unless the taxpayer was domiciled in Ohio at the moment of payment/accrual. This is Ohio's residence-state sourcing rule for retirement income and the reason a completed Ohio-to-Florida move plus a later conversion produces zero Ohio tax: the income sources to the state of domicile on the distribution date. It applies 'solely for the purposes of computing the credit allowed under division (A) of section 5747.05' (the nonresident credit) and nonresident/part-year taxable income under 5747.08(D).</t>
        </is>
      </c>
      <c r="F63" s="22" t="inlineStr">
        <is>
          <t>O.R.C. §5747.20(B)(6); R.C. 5747.05(A)</t>
        </is>
      </c>
      <c r="G63" s="22" t="inlineStr">
        <is>
          <t>high</t>
        </is>
      </c>
      <c r="H63" s="22" t="inlineStr">
        <is>
          <t>confirmed</t>
        </is>
      </c>
      <c r="I63" s="22" t="inlineStr"/>
    </row>
    <row r="64" ht="42" customHeight="1">
      <c r="B64" s="22" t="inlineStr">
        <is>
          <t>residency-moving</t>
        </is>
      </c>
      <c r="C64" s="22" t="inlineStr">
        <is>
          <t>snowbird-conversion-sequence</t>
        </is>
      </c>
      <c r="D64" s="22" t="inlineStr">
        <is>
          <t>Convert in the first FULL Florida year: $0 Ohio. Convert in the last Ohio year: 2.75% (2026). Mid-move year: the distribution date decides</t>
        </is>
      </c>
      <c r="E64" s="22" t="inlineStr">
        <is>
          <t>The timing table for the Ohio-to-Florida snowbird, all rules verified above: (1) FINAL FULL RESIDENT YEAR — conversion is fully Ohio-taxable at the 2026 flat rate (2.75% above the $26,050 zero bracket, R.C. 5747.02(A)(3)(c)) plus any traditional-base school-district tax; ODT FAQ confirms conversion income ('e.g. converting to a Roth IRA') is taxable to Ohio when in federal AGI. (2) MOVE YEAR (part-year) — no bright-line available (§5747.24(B)(4)); a conversion dated after the domicile-change date is excluded from the Ohio column of IT NRC line 11 ('paid or accrued while you were an Ohio resident'), so converting AFTER the moving truck leaves — even in December of the move year — escapes Ohio, but the domicile change itself must survive a preponderance review, so the conservative play is (3) FIRST FULL NONRESIDENT YEAR — ≤212 contact periods + the other four criteria + a timely IT NRS/checkbox makes nonresidency irrebuttable; the conversion is nonbusiness income sourced to Florida (R.C. 5747.20(B)(6)) and federally protected (4 U.S.C. §114); Ohio tax = $0, Florida tax = $0 (no income tax).</t>
        </is>
      </c>
      <c r="F64" s="22" t="inlineStr">
        <is>
          <t>R.C. 5747.02(A)(3)(c); §5747.20(B)(6); §5747.24(B); 4 U.S.C. §114; ODT FAQ 'Retirement Income' Q8</t>
        </is>
      </c>
      <c r="G64" s="22" t="inlineStr">
        <is>
          <t>high</t>
        </is>
      </c>
      <c r="H64" s="22" t="inlineStr">
        <is>
          <t>confirmed</t>
        </is>
      </c>
      <c r="I64" s="22" t="inlineStr"/>
    </row>
    <row r="65" ht="42" customHeight="1">
      <c r="B65" s="22" t="inlineStr">
        <is>
          <t>residency-moving</t>
        </is>
      </c>
      <c r="C65" s="22" t="inlineStr">
        <is>
          <t>worked-example-100k-conversion</t>
        </is>
      </c>
      <c r="D65" s="22" t="inlineStr">
        <is>
          <t>$100K conversion: Ohio resident pays $2,750 state + up to ~$2,000 SDIT; former resident who completed the move pays $0</t>
        </is>
      </c>
      <c r="E65" s="22" t="inlineStr">
        <is>
          <t>2026 inputs (rate verified against R.C. 5747.02 as amended by HB 96, 136th G.A., eff. 9/30/2025): 'For taxable years beginning in 2026 and thereafter, $332.00 plus 2.75% of the amount in excess of $26,050' — a flat 2.75% marginal rate. RESIDENT: a $100,000 conversion stacked on top of income already above the $26,050 zero bracket adds $100,000 × 2.75% = $2,750 of Ohio income tax. If the converter lives in a traditional-base school district it also adds SDIT at the district rate — e.g., a 2.00% traditional district (Yellow Springs EVSD, rate .0200 T in the 2024 rate table) adds ~$2,000, for ~$4,750 total. FORMER RESIDENT (Florida domicile established, converting in a full nonresident year with the IT NRS filed): $0 Ohio (income sourced to the residence state under R.C. 5747.20(B)(6); 4 U.S.C. §114 bars Ohio regardless) and $0 Florida. The move is worth $2,750–$4,750 per $100K converted, before the federal tax that applies either way. Caveat in the resident figure: if the converter's other taxable income is below $26,050, part of the conversion fills the zero bracket and the bill is slightly lower.</t>
        </is>
      </c>
      <c r="F65" s="22" t="inlineStr">
        <is>
          <t>R.C. 5747.02(A)(3)(c) (HB 96, 2025); R.C. 5747.20(B)(6); 4 U.S.C. §114</t>
        </is>
      </c>
      <c r="G65" s="22" t="inlineStr">
        <is>
          <t>high</t>
        </is>
      </c>
      <c r="H65" s="22" t="inlineStr">
        <is>
          <t>confirmed</t>
        </is>
      </c>
      <c r="I65" s="22" t="inlineStr"/>
    </row>
    <row r="66" ht="42" customHeight="1">
      <c r="B66" s="22" t="inlineStr">
        <is>
          <t>residency-moving</t>
        </is>
      </c>
      <c r="C66" s="22" t="inlineStr">
        <is>
          <t>school-district-move-within-ohio</t>
        </is>
      </c>
      <c r="D66" s="22" t="inlineStr">
        <is>
          <t>Moving across a school-district line mid-year is itself a tax event: SDIT hits only income 'received while a resident of the taxing district'</t>
        </is>
      </c>
      <c r="E66" s="22" t="inlineStr">
        <is>
          <t>Same detail, with cites updated for tax years beginning in 2026 (R.C. 5748.01 as amended by HB 96, 136th G.A., eff. 1/1/2026): traditional base = R.C. 5748.01(E)(1) (MAGI less exemptions); earned-income base = R.C. 5748.01(E)(2) (wages + IRC §1402(a) self-employment earnings only, each 'to the extent included in modified adjusted gross income' — conversions and other retirement income are outside it; the exclusion phrasing 'earned income does not include retirement income, interest, dividends, capital gains' is the 2024 SD 100 instructions' gloss, and the current statute no longer uses 'earned income' as a defined term); district residency = R.C. 5748.01(F) (domiciled in the district or living in and maintaining a permanent place of abode there — 'primary residence' is ODT's instruction-booklet shorthand); school district income = R.C. 5748.01(G). Pre-2026 documents (incl. the 2024 booklet) cite the old numbering (E)(1)(a)/(E)(1)(b), (F)(1), (G)(1).</t>
        </is>
      </c>
      <c r="F66" s="22" t="inlineStr">
        <is>
          <t>R.C. 5748.01(E)(1), (F)(1), (G)(1); 2024 SD 100 instructions (booklet pp. 56-58)</t>
        </is>
      </c>
      <c r="G66" s="22" t="inlineStr">
        <is>
          <t>high</t>
        </is>
      </c>
      <c r="H66" s="22" t="inlineStr">
        <is>
          <t>corrected</t>
        </is>
      </c>
      <c r="I66" s="22" t="inlineStr">
        <is>
          <t>Moving across a school-district line mid-year is itself a tax event: SDIT hits only income 'received while a resident of the taxing district'</t>
        </is>
      </c>
    </row>
    <row r="67" ht="42" customHeight="1">
      <c r="B67" s="22" t="inlineStr">
        <is>
          <t>residency-moving</t>
        </is>
      </c>
      <c r="C67" s="22" t="inlineStr">
        <is>
          <t>moving-into-ohio-existing-roths</t>
        </is>
      </c>
      <c r="D67" s="22" t="inlineStr">
        <is>
          <t>No arrival quirks: Ohio piggybacks federal AGI — qualified Roth withdrawals stay tax-free, pre-arrival conversions are never recaptured, but new conversions cost 2.75%</t>
        </is>
      </c>
      <c r="E67" s="22" t="inlineStr">
        <is>
          <t>For the retiree arriving from PA (which never taxed post-59½ conversions) or a no-tax state: Ohio adjusted gross income begins with federal AGI (R.C. 5747.01(A)), so (1) qualified Roth IRA distributions — excluded from federal AGI — are never taxed by Ohio and appear nowhere on the IT 1040; (2) Ohio maintains no separate Roth basis and has no provision recapturing conversions completed while the taxpayer was a resident elsewhere ('a state can only tax the retirement income of a resident taxpayer,' and Ohio taxes only what is 'included in federal adjusted gross income'); (3) conversions executed AFTER establishing Ohio domicile are fully taxable at the 2026 flat 2.75% (plus SDIT in a traditional-base district) — a real change for the PA arriver, whose former state exempted them entirely after 59½. One preserved comfort: Ohio municipalities cannot reach it — R.C. 718.01(C)(3) makes 'pensions, retirement benefit payments, payments from annuities, and similar payments' exempt income for municipal income tax, and (C)(2) exempts intangible income, so RITA/CCA cities tax neither the conversion nor Roth earnings.</t>
        </is>
      </c>
      <c r="F67" s="22" t="inlineStr">
        <is>
          <t>R.C. 5747.01(A); ODT FAQ 'Retirement Income' Q5, Q8; R.C. 718.01(C)(2)-(3)</t>
        </is>
      </c>
      <c r="G67" s="22" t="inlineStr">
        <is>
          <t>high</t>
        </is>
      </c>
      <c r="H67" s="22" t="inlineStr">
        <is>
          <t>confirmed</t>
        </is>
      </c>
      <c r="I67" s="22" t="inlineStr"/>
    </row>
    <row r="68" ht="42" customHeight="1">
      <c r="B68" s="22" t="inlineStr">
        <is>
          <t>residency-moving</t>
        </is>
      </c>
      <c r="C68" s="22" t="inlineStr">
        <is>
          <t>wage-reciprocity-scope</t>
        </is>
      </c>
      <c r="D68" s="22" t="inlineStr">
        <is>
          <t>Ohio's IN/KY/MI/PA/WV reciprocity covers wages ONLY — it does nothing for conversions or retirement income</t>
        </is>
      </c>
      <c r="E68" s="22" t="inlineStr">
        <is>
          <t>Foreseeable reader error, pre-empted: Ohio's reciprocity agreements with Indiana, Kentucky, Michigan, Pennsylvania, and West Virginia are compensation agreements. The IT 1040 Schedule of Adjustments deduction (2024 line 14, 'Reciprocity Wages,' R.C. 5747.01(A)(33) and 5747.05(A)(2)) applies only to 'compensation amounts earned in Ohio' by residents of those five states, and the instructions expressly exclude everything else — business income, gambling winnings, rent/royalty, capital gains. Retirement income and Roth conversions are outside the agreements entirely; a PA resident's conversion is protected from Ohio by nonresidence (4 U.S.C. §114 + R.C. 5747.20(B)(6)), not by reciprocity, and an Ohio resident gets no reciprocity shelter for retirement income sourced anywhere.</t>
        </is>
      </c>
      <c r="F68" s="22" t="inlineStr">
        <is>
          <t>R.C. 5747.01(A)(33); R.C. 5747.05(A)(2); 2024 IT 1040 instructions p. 20</t>
        </is>
      </c>
      <c r="G68" s="22" t="inlineStr">
        <is>
          <t>high</t>
        </is>
      </c>
      <c r="H68" s="22" t="inlineStr">
        <is>
          <t>confirmed</t>
        </is>
      </c>
      <c r="I68" s="22" t="inlineStr"/>
    </row>
    <row r="69" ht="42" customHeight="1">
      <c r="B69" s="22" t="inlineStr">
        <is>
          <t>gap-sweep</t>
        </is>
      </c>
      <c r="C69" s="22" t="inlineStr">
        <is>
          <t>contribution-asymmetry-state-layer</t>
        </is>
      </c>
      <c r="D69" s="22" t="inlineStr">
        <is>
          <t>Roth 401(k)/403(b)/457 deferrals are taxed by Ohio going in (2.75%); pre-tax deferrals escape — $673.75 gap on a full $24,500 deferral</t>
        </is>
      </c>
      <c r="E69" s="22" t="inlineStr">
        <is>
          <t>Ohio income tax starts from federal adjusted gross income (O.R.C. 5747.01(A)) and TY2026 imposes a flat 2.75% above $26,050 (batch-1 verified, O.R.C. 5747.02(A)/HB 96). A pre-tax 401(k) deferral is excluded from federal wages, hence from FAGI and Ohio AGI; a designated Roth deferral stays in federal wages and is taxed by Ohio in the contribution year. Verified against the full 5747.01 adjustment list: NO Ohio addition or deduction concerns 401(k)/403(b)/457 elective deferrals or retirement-plan contributions, so the federal treatment flows through unaltered. At the 2026 elective-deferral limit of $24,500, choosing 100% Roth costs $24,500 × 2.75% = $673.75 of Ohio tax the pre-tax choice avoids (marginal 2.75% applies to any filer whose Ohio taxable nonbusiness income is already above $26,050). The flip side (batch 1): pre-tax money is taxed by Ohio on withdrawal while qualified Roth withdrawals are Ohio-tax-free — the state layer is the classic timing trade, priced at 2.75%.</t>
        </is>
      </c>
      <c r="F69" s="22" t="inlineStr">
        <is>
          <t>O.R.C. §5747.01(A); O.R.C. §5747.02(A)</t>
        </is>
      </c>
      <c r="G69" s="22" t="inlineStr">
        <is>
          <t>high</t>
        </is>
      </c>
      <c r="H69" s="22" t="inlineStr">
        <is>
          <t>confirmed</t>
        </is>
      </c>
      <c r="I69" s="22" t="inlineStr"/>
    </row>
    <row r="70" ht="42" customHeight="1">
      <c r="B70" s="22" t="inlineStr">
        <is>
          <t>gap-sweep</t>
        </is>
      </c>
      <c r="C70" s="22" t="inlineStr">
        <is>
          <t>contribution-asymmetry-municipal-layer</t>
        </is>
      </c>
      <c r="D70" s="22" t="inlineStr">
        <is>
          <t>Municipal layer is Roth-NEUTRAL: 'qualifying wages' = Medicare wages, and §718.01(R)(2)(c) adds back 401(k)/403(b)/457 deferrals — both pre-tax and Roth deferrals are taxed by every Ohio municipality</t>
        </is>
      </c>
      <c r="E70" s="22" t="inlineStr">
        <is>
          <t>O.R.C. 718.01(R) defines the mandatory municipal wage base as wages under IRC §3121(a) (Medicare wages, which already include both pre-tax and Roth elective deferrals per IRC §3121(v)(1)(A)), and (R)(2)(c) explicitly adds back any 401(k)/403(b)/457 employee deferral not already in Medicare wages. Employers must withhold on qualifying wages under O.R.C. 718.03. Result: at a 2.5% municipal rate (e.g., Columbus), a $24,500 deferral bears $612.50 of municipal tax whether it is pre-tax or Roth — the muni layer penalizes neither choice. The exit side is also symmetric: 718.01(C)(3) makes 'pensions, retirement benefit payments, payments from annuities, and similar payments' exempt income, and 718.01(YY) defines 'pension' as excluding 'employee contributions and elective deferrals' — i.e., municipalities tax the deferral going in (once) and exempt the payout coming out, for both account types.</t>
        </is>
      </c>
      <c r="F70" s="22" t="inlineStr">
        <is>
          <t>O.R.C. §718.01(R), (R)(2)(c), (C)(3), (YY); O.R.C. §718.03(A)</t>
        </is>
      </c>
      <c r="G70" s="22" t="inlineStr">
        <is>
          <t>high</t>
        </is>
      </c>
      <c r="H70" s="22" t="inlineStr">
        <is>
          <t>confirmed</t>
        </is>
      </c>
      <c r="I70" s="22" t="inlineStr"/>
    </row>
    <row r="71" ht="42" customHeight="1">
      <c r="B71" s="22" t="inlineStr">
        <is>
          <t>gap-sweep</t>
        </is>
      </c>
      <c r="C71" s="22" t="inlineStr">
        <is>
          <t>contribution-asymmetry-sdit-layers</t>
        </is>
      </c>
      <c r="D71" s="22" t="inlineStr">
        <is>
          <t>BOTH school-district tax bases mirror the state: pre-tax deferrals escape, Roth deferrals are taxed — the hypothesis that earned-income-base districts tax pre-tax 401(k) deferrals is REFUTED</t>
        </is>
      </c>
      <c r="E71" s="22" t="inlineStr">
        <is>
          <t>Traditional base (O.R.C. 5748.01(E)(1)): Ohio modified adjusted gross income less exemptions — pre-tax deferrals never enter MAGI; Roth deferrals do. Earned-income base (5748.01(E)(2), quoted verbatim): wages count only 'to the extent included in modified adjusted gross income,' so a pre-tax deferral (excluded from federal wages, hence from MAGI) escapes the earned-income base too, and a Roth deferral is taxed. The 2025 SD 100 confirms operationally: earned-income-base line 29 says 'Enter wages, salaries, tips, and other employee compensation reported on your federal return' — federal-return wages (1040 line 1 / W-2 box 1) exclude pre-tax deferrals and include Roth deferrals. So an earned-income-base district is NOT harsher on pre-tax savers than a traditional-base district; on the deferral choice the two bases behave identically. At the 2026 top traditional-base SDIT rate of 2.00% (batch 1), Roth-ing a $24,500 deferral costs up to $490 of SDIT; at a typical 1.00% rate, $245.</t>
        </is>
      </c>
      <c r="F71" s="22" t="inlineStr">
        <is>
          <t>O.R.C. §5748.01(E)(1) and (E)(2); 2025 Ohio SD 100 lines 29–33</t>
        </is>
      </c>
      <c r="G71" s="22" t="inlineStr">
        <is>
          <t>high</t>
        </is>
      </c>
      <c r="H71" s="22" t="inlineStr">
        <is>
          <t>confirmed</t>
        </is>
      </c>
      <c r="I71" s="22" t="inlineStr"/>
    </row>
    <row r="72" ht="42" customHeight="1">
      <c r="B72" s="22" t="inlineStr">
        <is>
          <t>gap-sweep</t>
        </is>
      </c>
      <c r="C72" s="22" t="inlineStr">
        <is>
          <t>contribution-asymmetry-three-layer-matrix</t>
        </is>
      </c>
      <c r="D72" s="22" t="inlineStr">
        <is>
          <t>3-layer × 2-choice matrix: choosing Roth on a $24,500 deferral costs $673.75 (state 2.75%) + $0–$490 (SDIT) extra; the municipal layer taxes $612.50 (at 2.5%) EITHER way</t>
        </is>
      </c>
      <c r="E72" s="22" t="inlineStr">
        <is>
          <t>Complete contribution-side matrix on the 2026 $24,500 elective-deferral limit, each cell independently verified: STATE (2.75% flat above $26,050): pre-tax $0 / Roth $673.75 (5747.01(A) FAGI conformity, no deferral adjustments). MUNICIPAL (example 2.5%): pre-tax $612.50 / Roth $612.50 — neutral, because qualifying wages = Medicare wages + 718.01(R)(2)(c) add-back captures both. SDIT traditional base (top rate 2.00%, typical 1.00%): pre-tax $0 / Roth up to $490 (5748.01(E)(1) MAGI base). SDIT earned-income base: same as traditional on this choice — wages count only to the extent in MAGI (5748.01(E)(2)); the feared harsher treatment of pre-tax deferrals does not exist. Symmetry was NOT forced: the muni layer is genuinely different in kind (taxes the deferral both ways going in but exempts all retirement payouts coming out under 718.01(C)(3)), while state and SDIT-traditional layers tax pre-tax money later at withdrawal and never tax qualified Roth withdrawals. Worst case for a full-Roth chooser in a 2.00% traditional-base district: $673.75 + $490 = $1,163.75/yr of tax the pre-tax chooser defers.</t>
        </is>
      </c>
      <c r="F72" s="22" t="inlineStr">
        <is>
          <t>O.R.C. §§5747.01(A), 718.01(R)/(C)(3), 5748.01(E); 2025 SD 100</t>
        </is>
      </c>
      <c r="G72" s="22" t="inlineStr">
        <is>
          <t>high</t>
        </is>
      </c>
      <c r="H72" s="22" t="inlineStr">
        <is>
          <t>confirmed</t>
        </is>
      </c>
      <c r="I72" s="22" t="inlineStr"/>
    </row>
    <row r="73" ht="42" customHeight="1">
      <c r="B73" s="22" t="inlineStr">
        <is>
          <t>gap-sweep</t>
        </is>
      </c>
      <c r="C73" s="22" t="inlineStr">
        <is>
          <t>ira-contribution-flow-through</t>
        </is>
      </c>
      <c r="D73" s="22" t="inlineStr">
        <is>
          <t>Choosing a Roth IRA over a deductible traditional IRA costs 2.75% of the contribution in Ohio tax (~$206 on $7,500) plus SDIT in traditional-base districts; the municipal layer ignores both</t>
        </is>
      </c>
      <c r="E73" s="22" t="inlineStr">
        <is>
          <t>A deductible traditional IRA contribution reduces FAGI, which flows straight into Ohio AGI (5747.01(A) has no IRA add-back — full adjustment list verified) and into the traditional-base SDIT MAGI base — so it cuts Ohio tax by 2.75% and traditional-base SDIT by the district rate (2026 Roth IRA limit $7,500: $206.25 state + e.g. $75 at a 1% SDIT). A Roth IRA contribution gets no Ohio deduction. Two wrinkles: (1) municipal tax is unaffected either way — an IRA deduction is an above-the-line federal deduction, not a wage exclusion, and municipalities tax 'qualifying wages' (718.01(R)), so it cannot reduce muni tax; (2) in an EARNED-INCOME-base school district the IRA deduction generally does not help either, because the base is wages/SE income (SD 100 line 31), capped only by the 'lesser of' MAGI test on lines 32–33 — the deduction reduces the SDIT base only in the unusual case where it drops total MAGI below wage income. Deduction eligibility itself is federal law (workplace-plan phase-outs); Ohio simply inherits the federal result.</t>
        </is>
      </c>
      <c r="F73" s="22" t="inlineStr">
        <is>
          <t>O.R.C. §5747.01(A); O.R.C. §718.01(R); 2025 SD 100 lines 29–33</t>
        </is>
      </c>
      <c r="G73" s="22" t="inlineStr">
        <is>
          <t>high</t>
        </is>
      </c>
      <c r="H73" s="22" t="inlineStr">
        <is>
          <t>confirmed</t>
        </is>
      </c>
      <c r="I73" s="22" t="inlineStr"/>
    </row>
    <row r="74" ht="42" customHeight="1">
      <c r="B74" s="22" t="inlineStr">
        <is>
          <t>gap-sweep</t>
        </is>
      </c>
      <c r="C74" s="22" t="inlineStr">
        <is>
          <t>retirement-income-credit-conversion-already-retired</t>
        </is>
      </c>
      <c r="D74" s="22" t="inlineStr">
        <is>
          <t>Not addressed in published guidance — no ODT FAQ, IT 1040 instruction line, or worksheet says whether an already-retired taxpayer's Roth conversion is 'on account of retirement'</t>
        </is>
      </c>
      <c r="E74" s="22" t="inlineStr">
        <is>
          <t>Search trail (2026-08-01): (1) ODT's Retirement Income FAQ page (fetched in full) addresses conversions only for taxability — 'converting to a Roth IRA... will be taxable to Ohio' — and addresses the credit only for pre-retirement draws: 'Can I claim the retirement income credit if I receive a draw from my retirement account prior to retirement? No.' Nothing addresses a post-retirement conversion. (2) The 64-page 2025 IT 1040 instructions booklet contains ZERO occurrences of the words 'Roth' or 'conversion' (full-text search of the PDF); the Line 2 credit conditions are: MAGI-less-exemptions &lt; $100,000; income from a pension/profit-sharing/retirement plan 'such as traditional IRAs or 401(k) plans'; 'received on account of retirement'; included in Ohio AGI; no prior lump-sum retirement credit. (3) The statutory test is O.R.C. 5747.055(A)(1) ('received by the individual on account of retirement'). An already-retired converter's conversion income facially meets the plan-source and Ohio-AGI prongs; whether ODT views conversion income as received 'on account of retirement' rather than on account of an elective tax transaction is simply not answered anywhere in published guidance. Credit at stake is at most $200/return. Batch 1's medium grade stands, now with a documented exhaustive trail.</t>
        </is>
      </c>
      <c r="F74" s="22" t="inlineStr">
        <is>
          <t>O.R.C. §5747.055(A), (B); ODT Retirement Income FAQs; 2025 IT 1040 instructions p.28</t>
        </is>
      </c>
      <c r="G74" s="22" t="inlineStr">
        <is>
          <t>high</t>
        </is>
      </c>
      <c r="H74" s="22" t="inlineStr">
        <is>
          <t>confirmed</t>
        </is>
      </c>
      <c r="I74" s="22" t="inlineStr"/>
    </row>
    <row r="75" ht="42" customHeight="1">
      <c r="B75" s="22" t="inlineStr">
        <is>
          <t>gap-sweep</t>
        </is>
      </c>
      <c r="C75" s="22" t="inlineStr">
        <is>
          <t>lump-sum-credit-forfeiture-trap</t>
        </is>
      </c>
      <c r="D75" s="22" t="inlineStr">
        <is>
          <t>Real and permanent: electing the one-time lump sum distribution credit (age-multiple × $50; $1,000 at 65) forfeits the $50 senior citizen credit on EVERY future Ohio return — the SD 100's $50 credit survives</t>
        </is>
      </c>
      <c r="E75" s="22" t="inlineStr">
        <is>
          <t>O.R.C. 5747.055 contains two one-time elections, each with permanent forfeiture: (1) Lump sum retirement credit (div. (C)) — retirement income ÷ life-expectancy multiple, credit from the (B) table, × multiple; electing it means 'not entitled to the credit authorized under this division or division (B) of this section in subsequent taxable years' (no retirement income credit ever again). (2) Lump sum distribution credit (div. (G), 65+) — $50 × expected remaining life (IT 1040 Table 1: age 65 multiple = 20.0 → $1,000 one-time, actuarially ≈ 20 years of the $50 annual credit); 'A taxpayer making an election under this division is not entitled to the credit authorized under this division or division (F) of this section in subsequent taxable years.' The 2025 IT 1040 instructions flag both: 'Important: If you take this credit, you cannot take the $50 senior citizen credit on this year's return or any future return.' Gates: MAGI-less-exemptions &lt; $100,000; a 'total, lump sum distribution' (1099-R box 2b) from a qualified pension/retirement/profit-sharing plan. Conversion-adjacent stumble: a retiree who empties an employer plan in one taxable lump sum (including a full taxable rollover-conversion year that generates a box-2b total distribution in Ohio AGI) can be offered these credits by software — electing them trades away the annual $50 (and, for div. (C), the ≤$200 retirement income</t>
        </is>
      </c>
      <c r="F75" s="22" t="inlineStr">
        <is>
          <t>O.R.C. §5747.055(C), (F), (G); 2025 IT 1040 instructions pp.28, 43–44; ODT Retirement Income FAQs</t>
        </is>
      </c>
      <c r="G75" s="22" t="inlineStr">
        <is>
          <t>high</t>
        </is>
      </c>
      <c r="H75" s="22" t="inlineStr">
        <is>
          <t>confirmed</t>
        </is>
      </c>
      <c r="I75" s="22" t="inlineStr"/>
    </row>
    <row r="76" ht="42" customHeight="1">
      <c r="B76" s="22" t="inlineStr">
        <is>
          <t>gap-sweep</t>
        </is>
      </c>
      <c r="C76" s="22" t="inlineStr">
        <is>
          <t>state-withholding-ira-custodian-support</t>
        </is>
      </c>
      <c r="D76" s="22" t="inlineStr">
        <is>
          <t>Ohio is a voluntary-withholding state and custodian support is MIXED: Fidelity/NFS yes (any %), Merrill yes ('Voluntary, No Minimum'), Vanguard NO (Ohio absent from its chart — it won't withhold)</t>
        </is>
      </c>
      <c r="E76" s="22" t="inlineStr">
        <is>
          <t>Closes batch 1's medium cell. Three custodian matrices fetched 2026-08-01: (1) Merrill's 'IRA/IRRA/ROTH/SEP/SRA State Tax Withholding Rates' (rev. 2/26) lists 'OHIO — Voluntary — No Minimum.' (2) Fidelity/National Financial Services 'Federal and State Tax Withholding — IRA Withdrawals' (2026 tables) puts Ohio in 'All Other States': 'You are not subject to mandatory state income tax withholding, however, you may elect voluntary state income tax withholding as a percentage.' (3) Vanguard's 'Applicable state tax withholding' chart (March 2026) does NOT list Ohio and states: 'Note: We won't withhold state tax for states not listed in this chart' — so Vanguard offers no Ohio withholding on IRA distributions. Schwab's matrix page was bot-blocked (403). Practical upshot for the estimated-tax cell: an Ohio IRA owner cannot rely on custodian withholding existing — at some custodians the only way to cover Ohio's 2.75% (plus SDIT) on distributions/conversions is quarterly estimated payments (IT 1040-ES / SD 100-ES).</t>
        </is>
      </c>
      <c r="F76" s="22" t="inlineStr">
        <is>
          <t>Merrill state-withholding matrix (rev. 2/26); Fidelity/NFS form 964543; Vanguard SAWHTC (3/2026)</t>
        </is>
      </c>
      <c r="G76" s="22" t="inlineStr">
        <is>
          <t>high</t>
        </is>
      </c>
      <c r="H76" s="22" t="inlineStr">
        <is>
          <t>confirmed</t>
        </is>
      </c>
      <c r="I76" s="22" t="inlineStr"/>
    </row>
    <row r="77" ht="42" customHeight="1">
      <c r="B77" s="22" t="inlineStr">
        <is>
          <t>gap-sweep</t>
        </is>
      </c>
      <c r="C77" s="22" t="inlineStr">
        <is>
          <t>inherited-ira-protection-session-law</t>
        </is>
      </c>
      <c r="D77" s="22" t="inlineStr">
        <is>
          <t>Confirmed: the inherited-IRA exemption at O.R.C. 2329.66(A)(10)(e) was added effective March 27, 2013 by H.B. 479, 129th General Assembly (with companion S.B. 343 amending the same section the same day)</t>
        </is>
      </c>
      <c r="E77" s="22" t="inlineStr">
        <is>
          <t>codes.ohio.gov's version history for 2329.66 lists the earliest available version as 'March 27, 2013 – House Bill 479, Senate Bill 343 - 129th General Assembly.' The Ohio Legislature's bill page for HB 479 (129th G.A.) — short title 'Trusts-adopt Legacy Trust Act/modify relevant law,' effective March 27, 2013 — confirms it amended §2329.66 and that its subject matter was asset protection ('makes changes to exemptions law'), matching the belief that the Legacy Trust Act vehicle carried the fix. Current (A)(10)(e) text (eff. 9/30/2025 version, H.B. 96, 136th G.A.) protects 'any individual retirement account, individual retirement annuity, "Roth IRA"... that a decedent, upon or by reason of the decedent's death, directly or indirectly left to or for the benefit of the person, either outright or in trust or otherwise.' Note the same-date S.B. 343 (129th G.A.) also amended 2329.66; the exemptions/asset-protection subject matter sits in HB 479, but a reader wanting single-bill attribution should cite both. The state legislative archives site (archives.legislature.state.oh.us) was unreachable, preventing a section-by-section comparison of the two enrolled bills.</t>
        </is>
      </c>
      <c r="F77" s="22" t="inlineStr">
        <is>
          <t>O.R.C. §2329.66(A)(10)(e); H.B. 479, 129th G.A. (eff. 3/27/2013)</t>
        </is>
      </c>
      <c r="G77" s="22" t="inlineStr">
        <is>
          <t>high</t>
        </is>
      </c>
      <c r="H77" s="22" t="inlineStr">
        <is>
          <t>confirmed</t>
        </is>
      </c>
      <c r="I77" s="22" t="inlineStr"/>
    </row>
    <row r="78" ht="42" customHeight="1">
      <c r="B78" s="22" t="inlineStr">
        <is>
          <t>gap-sweep</t>
        </is>
      </c>
      <c r="C78" s="22" t="inlineStr">
        <is>
          <t>inherited-ira-kuchta-citation</t>
        </is>
      </c>
      <c r="D78" s="22" t="inlineStr">
        <is>
          <t>In re Kuchta, 434 B.R. 837 (Bankr. N.D. Ohio Apr. 16, 2010) (No. 09-15538): Ohio's pre-2013 exemption did NOT cover inherited IRAs — the case the 2013 statute fixed</t>
        </is>
      </c>
      <c r="E78" s="22" t="inlineStr">
        <is>
          <t>Opinion verified from the court's own site (Judge Pat E. Morgenstern-Clarren, Case No. 09-15538, filed/entered April 16, 2010, 'FOR PUBLICATION'): debtor inherited her mother's IRA via trustee-to-trustee transfer; held the inherited IRA IS property of the bankruptcy estate, the exemption under then-O.R.C. 2329.66(A)(10)(c) is DISALLOWED, but the federal §522(b)(3)(C) 'retirement funds' exemption is allowed. Two later developments frame its current meaning: (1) the General Assembly overrode the state-law holding by adding (A)(10)(e) effective 3/27/2013; (2) the federal holding was abrogated by Clark v. Rameker, 573 U.S. 122 (2014) (inherited IRAs are not 'retirement funds' under §522(b)(3)(C)) — which makes the Ohio statutory exemption, not federal law, the operative protection for Ohio debtors today. Reporter citation 434 B.R. 837 corroborated via secondary reporting; the court-hosted slip opinion carries only the docket citation.</t>
        </is>
      </c>
      <c r="F78" s="22" t="inlineStr">
        <is>
          <t>In re Kuchta, 434 B.R. 837 (Bankr. N.D. Ohio 2010); Clark v. Rameker, 573 U.S. 122 (2014)</t>
        </is>
      </c>
      <c r="G78" s="22" t="inlineStr">
        <is>
          <t>high</t>
        </is>
      </c>
      <c r="H78" s="22" t="inlineStr">
        <is>
          <t>confirmed</t>
        </is>
      </c>
      <c r="I78" s="22" t="inlineStr"/>
    </row>
    <row r="79" ht="42" customHeight="1">
      <c r="B79" s="22" t="inlineStr">
        <is>
          <t>gap-sweep</t>
        </is>
      </c>
      <c r="C79" s="22" t="inlineStr">
        <is>
          <t>municipal-edge-cases-sweep</t>
        </is>
      </c>
      <c r="D79" s="22" t="inlineStr">
        <is>
          <t>No exception found: JEDD/JEDZ taxes are statutorily 'subject to Chapter 718,' and the only pre-HB-5 grandfather (voter-approved S-corp distributive-share taxation) cannot reach an IRA distribution or conversion</t>
        </is>
      </c>
      <c r="E79" s="22" t="inlineStr">
        <is>
          <t>Pin cite correction only: the quoted JEDD language ('based on both the income earned by persons employed or residing within the district...subject to Chapter 718') sits at O.R.C. 715.72(F)(5)(b), NOT (D)(5)(b) — division (F) governs the JEDD contract's income-tax power; the statute's excluded-parcels provision itself cross-references 'division (F)(5) of this section.' Update statute_or_authority to 'O.R.C. §715.72(F)(5)(b); O.R.C. §718.01(C)(3), (C)(14)(b)-(c)'. Substance all verified: JEDZ statute 715.691 likewise makes the zone tax subject to Chapter 718; the (C)(14)(b)/(c) S-corp grandfather elections were held Nov 4, 2003 and Nov 2, 2004 (matching '2003/2004'); no casino-city carve-out exists in 718.01.</t>
        </is>
      </c>
      <c r="F79" s="22" t="inlineStr">
        <is>
          <t>O.R.C. §715.72(D)(5); O.R.C. §718.01(C)(3), (C)(14)(b)-(c)</t>
        </is>
      </c>
      <c r="G79" s="22" t="inlineStr">
        <is>
          <t>high</t>
        </is>
      </c>
      <c r="H79" s="22" t="inlineStr">
        <is>
          <t>corrected</t>
        </is>
      </c>
      <c r="I79" s="22" t="inlineStr">
        <is>
          <t>No exception found: JEDD/JEDZ taxes are statutorily 'subject to Chapter 718,' and the only pre-HB-5 grandfather (voter-approved S-corp distributive-share taxation) cannot reach an IRA distribution or conversion</t>
        </is>
      </c>
    </row>
    <row r="80" ht="42" customHeight="1">
      <c r="B80" s="22" t="inlineStr">
        <is>
          <t>gap-sweep</t>
        </is>
      </c>
      <c r="C80" s="22" t="inlineStr">
        <is>
          <t>disaster-distribution-window</t>
        </is>
      </c>
      <c r="D80" s="22" t="inlineStr">
        <is>
          <t>No live window: Ohio's last major-disaster declaration is DR-4777 (declared May 2, 2024; March 14, 2024 tornadoes) — its 180-day SECURE 2.0 §331 window closed in late October 2024</t>
        </is>
      </c>
      <c r="E80" s="22" t="inlineStr">
        <is>
          <t>Federal Register notice (89 FR, June 14, 2024): 'Presidential declaration of a major disaster for the State of Ohio (FEMA-4777-DR), dated May 2, 2024' for 'tornadoes on March 14, 2024.' Under SECURE 2.0 §331 (IRS SECURE 2.0 disaster FAQ, fetched): a qualified disaster recovery distribution must be made on or after the first day of the incident period and 'before the date that is 180 days after' the latest of Dec. 29, 2022, the incident-period start, or the declaration date — for DR-4777 that is 180 days after May 2, 2024, i.e., late October 2024. Aggregate cap $22,000 per disaster per individual; requires principal residence in the disaster area plus economic loss; 3-year ratable inclusion and repayment. Trail for 'nothing newer': Federal Register search (FEMA docs, 2024-01-01→2026-08-01) shows no 'Ohio; Major Disaster' document after 6/14/2024, and FEMA's consolidated batch notices (published 8/19/2025 and 5/6/2026, full texts grepped) contain no State-of-Ohio declaration — only Ohio COUNTY (KY/WV) entries. Caveat: fema.gov itself (site and OpenFEMA API) was unreachable (403/503), and FR batch notices can lag new declarations by weeks-to-months, so a mid-2026 declaration cannot be 100% excluded.</t>
        </is>
      </c>
      <c r="F80" s="22" t="inlineStr">
        <is>
          <t>89 FR (June 14, 2024), FEMA-4777-DR; SECURE 2.0 §331 / IRC §72(t)(11); IRS SECURE 2.0 disaster FAQs</t>
        </is>
      </c>
      <c r="G80" s="22" t="inlineStr">
        <is>
          <t>medium</t>
        </is>
      </c>
      <c r="H80" s="22" t="inlineStr">
        <is>
          <t>confirmed</t>
        </is>
      </c>
      <c r="I80" s="22" t="inlineStr"/>
    </row>
    <row r="81" ht="42" customHeight="1">
      <c r="B81" s="22" t="inlineStr">
        <is>
          <t>gap-sweep</t>
        </is>
      </c>
      <c r="C81" s="22" t="inlineStr">
        <is>
          <t>medicaid-retirement-funds-countability</t>
        </is>
      </c>
      <c r="D81" s="22" t="inlineStr">
        <is>
          <t>IRAs are countable resources for Ohio ABD Medicaid ONLY if not in payout status: countable when the owner (or spouse) can cash out and is 'not legally able to receive regular, periodic payments'</t>
        </is>
      </c>
      <c r="E81" s="22" t="inlineStr">
        <is>
          <t>OAC 5160:1-3-03.10 ('Medicaid: retirement funds,' current version effective March 1, 2026; chapter 5160:1-3 = Medicaid for the Aged, Blind and Disabled — the category governing nursing-home/long-term-care eligibility). Structure: (C) a fund in which the individual 'has the legal ability to receive regular, periodic payments, or guaranteed lifetime payments shall be treated as a source of unearned income'; (C)(4) a fund 'cannot be both income and a resource at the same time'; (D)(1)-(2) only after the fund is determined not to be income is it evaluated as a resource, and it is countable 'when the individual or the individual's spouse has an ownership interest in the retirement fund, has the legal ability to convert the fund to cash, and is not legally able to receive regular, periodic payments from the fund.' Valuation: (D)(2)(a)/(D)(3) the countable value is the amount currently withdrawable NET of any early-withdrawal penalty, but 'shall not be further reduced by the amount of any tax incurred'; (D)(4) a fund is not a resource at all when the individual must terminate employment to reach it. 'Payout status' is defined at (B)(3) as 'an individual taking regular, periodic payments from the individual's retirement plan.' Prior effective dates trace to 8/1/2016, when Ohio adopted the payout-status framework.</t>
        </is>
      </c>
      <c r="F81" s="22" t="inlineStr">
        <is>
          <t>OAC 5160:1-3-03.10(B)(3), (C), (D) (eff. 3/1/2026)</t>
        </is>
      </c>
      <c r="G81" s="22" t="inlineStr">
        <is>
          <t>high</t>
        </is>
      </c>
      <c r="H81" s="22" t="inlineStr">
        <is>
          <t>confirmed</t>
        </is>
      </c>
      <c r="I81" s="22" t="inlineStr"/>
    </row>
    <row r="82" ht="42" customHeight="1">
      <c r="B82" s="22" t="inlineStr">
        <is>
          <t>gap-sweep</t>
        </is>
      </c>
      <c r="C82" s="22" t="inlineStr">
        <is>
          <t>medicaid-roth-payout-status</t>
        </is>
      </c>
      <c r="D82" s="22" t="inlineStr">
        <is>
          <t>Ohio's rule answers the Roth question BY NAME: a Roth IRA (no RMDs) reaches payout status via uniform 'regular, periodic payments' of ANY amount, on any calculation method the owner chooses</t>
        </is>
      </c>
      <c r="E82" s="22" t="inlineStr">
        <is>
          <t>Because Roth IRAs have no lifetime RMDs, 'payout status' could be ambiguous — Ohio's rule resolves it expressly. OAC 5160:1-3-03.10(C)(1)(d): 'When a retirement fund does not require RMDs, such as with a Roth IRA, the individual must take regular, periodic payments from the individual's retirement account in order for the funds to be considered unearned income,' with (i) 'The amount and interval of the individual's payments must be uniform, but a specific payment amount is not mandated' and (ii) payments 'may be calculated using the IRS life expectancy tables or the social security administration (SSA) actuarial charts if desired, but an individual may choose the individual's own payment calculation method.' The maximization rule confirms the amount is genuinely open: (C)(2)(b) — for no-RMD funds, 'taking regular, periodic payments of a uniform amount, at a uniform interval, is considered taking the maximum available amount of payment from the fund, regardless of the amount of the payment.' 'Regular, periodic payments' means predictable, uniform amounts at a consistent interval (monthly/quarterly/annual) for more than one year ((B)(5)). For traditional IRAs with RMDs: taking RMDs per IRS rules = payout status and = the maximum ((B)(6), (C)(1)(c), (C)(2)(a)); owners too young for RMDs use the same uniform-payment route ((C)(1)(c)(i)-(iii)).</t>
        </is>
      </c>
      <c r="F82" s="22" t="inlineStr">
        <is>
          <t>OAC 5160:1-3-03.10(C)(1)(d), (C)(2)(b), (B)(5)-(6)</t>
        </is>
      </c>
      <c r="G82" s="22" t="inlineStr">
        <is>
          <t>high</t>
        </is>
      </c>
      <c r="H82" s="22" t="inlineStr">
        <is>
          <t>confirmed</t>
        </is>
      </c>
      <c r="I82" s="22" t="inlineStr"/>
    </row>
    <row r="83" ht="42" customHeight="1">
      <c r="B83" s="22" t="inlineStr">
        <is>
          <t>gap-sweep</t>
        </is>
      </c>
      <c r="C83" s="22" t="inlineStr">
        <is>
          <t>medicaid-distribution-income-treatment</t>
        </is>
      </c>
      <c r="D83" s="22" t="inlineStr">
        <is>
          <t>Distributions are unearned income: periodic payments count as income when received; a lump-sum retirement payout is unearned income in the month received and a countable resource the month after</t>
        </is>
      </c>
      <c r="E83" s="22" t="inlineStr">
        <is>
          <t>Two rules interact: (1) OAC 5160:1-3-03.10(C) — a fund in payout status is 'treated as a source of unearned income,' so the periodic payments themselves are income in the eligibility budget (and, for institutionalized individuals, flow into post-eligibility patient-liability calculations under the ABD chapter's income rules); (2) OAC 5160:1-3-05.8 — a retirement/pension fund taken as an anticipated lump-sum payment 'is unearned income in the month received and a countable resource in the month following the month of receipt' — so cashing out an IRA converts it from a (possibly non-countable, in-payout) fund into a spend-down-triggering resource within one month. Electing a lump sum when periodic payments were available also fails (C)(1)(a): 'When an individual has the choice between regular, periodic payments and a lump sum payment, the individual must choose regular, periodic payments for the funds to be treated as unearned income.' Framed as eligibility mechanics only.</t>
        </is>
      </c>
      <c r="F83" s="22" t="inlineStr">
        <is>
          <t>OAC 5160:1-3-05.8; OAC 5160:1-3-03.10(C)(1)(a)</t>
        </is>
      </c>
      <c r="G83" s="22" t="inlineStr">
        <is>
          <t>high</t>
        </is>
      </c>
      <c r="H83" s="22" t="inlineStr">
        <is>
          <t>confirmed</t>
        </is>
      </c>
      <c r="I83" s="22" t="inlineStr"/>
    </row>
    <row r="84" ht="42" customHeight="1">
      <c r="B84" s="22" t="inlineStr">
        <is>
          <t>gap-sweep</t>
        </is>
      </c>
      <c r="C84" s="22" t="inlineStr">
        <is>
          <t>medicaid-spouse-retirement-fund</t>
        </is>
      </c>
      <c r="D84" s="22" t="inlineStr">
        <is>
          <t>The spouse's retirement fund enters the same test — countability turns on 'the individual or the individual's spouse' — but a fund owned by an INELIGIBLE spouse is excluded from deeming</t>
        </is>
      </c>
      <c r="E84" s="22" t="inlineStr">
        <is>
          <t>OAC 5160:1-3-03.10(D)(2) writes the countable-resource test disjunctively over 'the individual or the individual's spouse,' so a community/ineligible spouse's IRA is evaluated under the same payout-status framework. The rule then carves out deeming for community-based cases: (D)(5) — 'A retirement fund determined to be a resource in accordance with this paragraph, which is owned by an ineligible spouse or parent or spouse of an ineligible parent, shall not be considered for deeming purposes described in rule 5160:1-3-05.20 of the Administrative Code.' Note the institutional (spousal-impoverishment/CSRA) resource assessment is governed by separate rules not fetched here; this cell states only what 5160:1-3-03.10 itself provides. The rule also mandates QJSA survivor-benefit minimums (50% per 29 U.S.C. 1055(d)(1)(A)) and documentation of good-faith attempts to obtain spousal consent when maximizing payments ((C)(2)(c)-(d)).</t>
        </is>
      </c>
      <c r="F84" s="22" t="inlineStr">
        <is>
          <t>OAC 5160:1-3-03.10(D)(2), (D)(5), (C)(2)(c)-(d)</t>
        </is>
      </c>
      <c r="G84" s="22" t="inlineStr">
        <is>
          <t>high</t>
        </is>
      </c>
      <c r="H84" s="22" t="inlineStr">
        <is>
          <t>confirmed</t>
        </is>
      </c>
      <c r="I84" s="22" t="inlineStr"/>
    </row>
    <row r="85" ht="42" customHeight="1">
      <c r="B85" s="22" t="inlineStr">
        <is>
          <t>gap-sweep</t>
        </is>
      </c>
      <c r="C85" s="22" t="inlineStr">
        <is>
          <t>public-plan-roth-457-employer-adoption-gate</t>
        </is>
      </c>
      <c r="D85" s="22" t="inlineStr">
        <is>
          <t>Ohio DC's Roth 457 is NOT automatic: each public employer must first execute an Employer Adoption Agreement before its employees can make Roth contributions</t>
        </is>
      </c>
      <c r="E85" s="22" t="inlineStr">
        <is>
          <t>Batch 1 established that Ohio Deferred Compensation (the statewide §457(b) plan for Ohio public employees, ohio457.org) offers a Roth 457 option. The gap this closes: availability is employer-by-employer. Ohio DC's employer site states employers 'may voluntarily offer the Roth 457 option' and must execute a new Employer Adoption Agreement (Exhibit B, Payroll/Administrative Procedures) and set up 'a separate post-tax payroll deduction for Roth contributions'; 'Contributions are taxable income in the calendar year contributed.' Practical upshot for state workers, municipal employees, and teachers alike: whether the Roth 457 exists for you depends on whether YOUR employer signed the adoption agreement — check with payroll or Ohio DC before planning around it.</t>
        </is>
      </c>
      <c r="F85" s="22" t="inlineStr">
        <is>
          <t>Ohio Deferred Compensation (Ohio DC) employer guidance; IRC §402A / §457(b)</t>
        </is>
      </c>
      <c r="G85" s="22" t="inlineStr">
        <is>
          <t>high</t>
        </is>
      </c>
      <c r="H85" s="22" t="inlineStr">
        <is>
          <t>confirmed</t>
        </is>
      </c>
      <c r="I85" s="22" t="inlineStr"/>
    </row>
    <row r="86" ht="42" customHeight="1">
      <c r="B86" s="22" t="inlineStr">
        <is>
          <t>gap-sweep</t>
        </is>
      </c>
      <c r="C86" s="22" t="inlineStr">
        <is>
          <t>public-plan-opers-member-directed-no-roth</t>
        </is>
      </c>
      <c r="D86" s="22" t="inlineStr">
        <is>
          <t>OPERS' Member-Directed plan has NO Roth option — mandatory member contributions are invested pre-tax; OPERS materials mention no Roth or after-tax choice</t>
        </is>
      </c>
      <c r="E86" s="22" t="inlineStr">
        <is>
          <t>OPERS describes Member-Directed as 'a defined contribution plan where you direct how your contributions are invested choosing from one (or more) of the OPERS investment options,' with a portion of employer contributions funding a Retiree Medical Account. The fetched plan page contains no mention of Roth or after-tax contributions anywhere. Federal structure corroborates: OPERS is a §401(a) governmental plan, member contributions are mandatory employer 'pick-up' (pre-tax) contributions, and IRC §402A permits designated Roth contributions only in §401(k), §403(b), and governmental §457(b) plans — a 401(a) plan cannot accept them. An OPERS member wanting Roth dollars must go outside the pension system (Ohio DC's Roth 457 if the employer adopted it, or a Roth IRA). Graded medium because the conclusion rests on the absence of any Roth reference in OPERS materials plus the federal-law bar, not an explicit OPERS statement 'no Roth exists.'</t>
        </is>
      </c>
      <c r="F86" s="22" t="inlineStr">
        <is>
          <t>OPERS Member-Directed plan page; IRC §402A(e)(1) (designated Roth limited to 401(k)/403(b)/gov 457(b))</t>
        </is>
      </c>
      <c r="G86" s="22" t="inlineStr">
        <is>
          <t>medium</t>
        </is>
      </c>
      <c r="H86" s="22" t="inlineStr">
        <is>
          <t>confirmed</t>
        </is>
      </c>
      <c r="I86" s="22" t="inlineStr"/>
    </row>
    <row r="87" ht="42" customHeight="1">
      <c r="B87" s="22" t="inlineStr">
        <is>
          <t>gap-sweep</t>
        </is>
      </c>
      <c r="C87" s="22" t="inlineStr">
        <is>
          <t>public-plan-arp-no-roth</t>
        </is>
      </c>
      <c r="D87" s="22" t="inlineStr">
        <is>
          <t>University Alternative Retirement Plan (ARP): a 401(a) defined-contribution plan with mandatory pre-tax contributions (14% faculty / 10% staff at OSU) — no Roth option exists or can exist</t>
        </is>
      </c>
      <c r="E87" s="22" t="inlineStr">
        <is>
          <t>The ARP is the defined-contribution alternative to STRS/OPERS for eligible employees of Ohio's public universities, with vendors designated by the Chancellor under O.R.C. 3305.03. Ohio State's HR overview (fetched) describes it: 'The Alternative Retirement Plan (ARP) is a defined contribution plan' with employee contributions of 14% (faculty) / 10% (staff); the page mentions no Roth or after-tax option. As a §401(a)/Chapter 3305 arrangement with mandatory picked-up contributions, it cannot accept designated Roth contributions (IRC §402A limits them to 401(k)/403(b)/governmental 457(b)). ARP participants who want Roth treatment use their university's 403(b)/457(b) supplemental plans (Roth availability vendor- and employer-dependent) or a Roth IRA. Graded medium: plan-type and contribution facts are sourced; the 'no Roth' conclusion rests on absence-plus-federal-bar rather than an explicit statement.</t>
        </is>
      </c>
      <c r="F87" s="22" t="inlineStr">
        <is>
          <t>O.R.C. Chapter 3305 (§3305.03); IRC §402A(e)(1)</t>
        </is>
      </c>
      <c r="G87" s="22" t="inlineStr">
        <is>
          <t>medium</t>
        </is>
      </c>
      <c r="H87" s="22" t="inlineStr">
        <is>
          <t>confirmed</t>
        </is>
      </c>
      <c r="I87" s="22" t="inlineStr"/>
    </row>
    <row r="88" ht="42" customHeight="1">
      <c r="B88" s="22" t="inlineStr">
        <is>
          <t>gap-sweep</t>
        </is>
      </c>
      <c r="C88" s="22" t="inlineStr">
        <is>
          <t>public-employee-teacher-403b-roth</t>
        </is>
      </c>
      <c r="D88" s="22" t="inlineStr">
        <is>
          <t>No statewide teacher 403(b) exists in Ohio — Roth 403(b) availability is set district-by-district through each district's vendor list; the statewide Roth path is Ohio DC's 457 (if the district adopted it)</t>
        </is>
      </c>
      <c r="E88" s="22" t="inlineStr">
        <is>
          <t>Unlike the pension side (STRS), Ohio has no state-run supplemental 403(b) for teachers: each school district maintains its own 403(b) vendor list, so whether a Roth 403(b) is available — and through which vendors — varies district to district. The one statewide supplemental option is Ohio Deferred Compensation's 457(b), whose Roth feature itself requires the district to execute an Employer Adoption Agreement (quoted source). Graded LOW because no official statewide source cataloguing district 403(b) Roth availability exists to cite — that absence is itself the finding; a reader must check their district's 403(b) plan administrator and Ohio DC enrollment eligibility directly. (Search trail: strsoh.org covers ARP determinations but no 403(b) program; ohio457.org/ohiodc.org cover only the 457.)</t>
        </is>
      </c>
      <c r="F88" s="22" t="inlineStr">
        <is>
          <t>Ohio DC employer guidance; absence of any statewide 403(b) program (no O.R.C. authority exists)</t>
        </is>
      </c>
      <c r="G88" s="22" t="inlineStr">
        <is>
          <t>low</t>
        </is>
      </c>
      <c r="H88" s="22" t="inlineStr">
        <is>
          <t>confirmed</t>
        </is>
      </c>
      <c r="I88" s="22" t="inlineStr"/>
    </row>
    <row r="89" ht="42" customHeight="1">
      <c r="B89" s="22" t="inlineStr">
        <is>
          <t>gap-sweep</t>
        </is>
      </c>
      <c r="C89" s="22" t="inlineStr">
        <is>
          <t>govt-457-403b-vs-pension-state-tax</t>
        </is>
      </c>
      <c r="D89" s="22" t="inlineStr">
        <is>
          <t>Ohio has no NY-style government-pension exemption: OPERS/STRS pensions, government 457(b) and 403(b) distributions are ALL fully taxable in Ohio AGI — the only retirement subtractions are Social Security, railroad retirement, and military retired pay</t>
        </is>
      </c>
      <c r="E89" s="22" t="inlineStr">
        <is>
          <t>The NY confusion point (unlimited government-pension exemption vs $20,000 exclusion for 457 money) has no Ohio analog because Ohio exempts NO pension type by source. ODT's Retirement Income FAQ (verbatim): the deductible retirement income types are Social Security/tier I railroad retirement 'to the extent included in federal adjusted gross income,' certain additional railroad benefits, and military 'retired personnel pay' (R.C. 5747.01(A)(5) and (23)) — nothing for state/local government pensions or deferred-comp plans. The residency FAQ confirms breadth: retirement income of an Ohio resident 'is subject to tax in Ohio... includes any amount included in the taxpayer's federal adjusted gross income' (with a caveat that stock-option income and non-qualified deferred compensation generally do NOT qualify as 'retirement income' — Information Release IT 1996-01, 4 U.S.C. §114). What public retirees get instead: the ≤$200 retirement income credit and $50 senior citizen credit (both gated at MAGI-less-exemptions &lt; $100,000, 5747.055), and complete MUNICIPAL exemption of the payout under 718.01(C)(3). So a government 457(b) distribution and an OPERS pension check are taxed identically by Ohio — there is no distinction to get wrong.</t>
        </is>
      </c>
      <c r="F89" s="22" t="inlineStr">
        <is>
          <t>O.R.C. §5747.01(A)(5), (A)(23); ODT Retirement Income FAQs; IT 1996-01; 4 U.S.C. §114</t>
        </is>
      </c>
      <c r="G89" s="22" t="inlineStr">
        <is>
          <t>high</t>
        </is>
      </c>
      <c r="H89" s="22" t="inlineStr">
        <is>
          <t>confirmed</t>
        </is>
      </c>
      <c r="I89" s="22" t="inlineStr"/>
    </row>
    <row r="90" ht="42" customHeight="1">
      <c r="B90" s="22" t="inlineStr">
        <is>
          <t>gap-sweep</t>
        </is>
      </c>
      <c r="C90" s="22" t="inlineStr">
        <is>
          <t>inherited-roth-qualified-distributions-state-tax-free</t>
        </is>
      </c>
      <c r="D90" s="22" t="inlineStr">
        <is>
          <t>Confirmed: qualified inherited-Roth distributions are Ohio-tax-free (excluded from federal AGI, so never in Ohio AGI) and municipally exempt — 718.01(C)(3) covers payments 'to the beneficiary of an employee' by name</t>
        </is>
      </c>
      <c r="E90" s="22" t="inlineStr">
        <is>
          <t>Ohio conformity does the work: O.R.C. 5747.01(A) starts from FAGI, and ODT's FAQ states the principle verbatim — 'Ohio only taxes retirement income included in federal adjusted gross income.' A qualified distribution from an inherited Roth IRA (decedent's 5-year clock met; death is a qualifying event under IRC §408A(d)(2)(A)(ii)) is excluded from FAGI, so it never touches the IT 1040, the traditional-base SD 100 (MAGI base), or the earned-income-base SD 100 (not wages). Non-qualified inherited-Roth distributions follow the federal ordering rules, so only the taxable earnings portion (if any) flows into Ohio AGI. The municipal layer is exempt regardless of qualification: 718.01(C)(3) exempts 'pensions, retirement benefit payments, payments from annuities, and similar payments made to an employee or to the beneficiary of an employee under a retirement program or plan.' No Ohio-specific beneficiary add-back exists (full 5747.01 adjustment list verified).</t>
        </is>
      </c>
      <c r="F90" s="22" t="inlineStr">
        <is>
          <t>O.R.C. §5747.01(A); O.R.C. §718.01(C)(3); IRC §408A(d)(2)</t>
        </is>
      </c>
      <c r="G90" s="22" t="inlineStr">
        <is>
          <t>high</t>
        </is>
      </c>
      <c r="H90" s="22" t="inlineStr">
        <is>
          <t>confirmed</t>
        </is>
      </c>
      <c r="I90" s="22" t="inlineStr"/>
    </row>
    <row r="91" ht="42" customHeight="1">
      <c r="B91" s="22" t="inlineStr">
        <is>
          <t>gap-sweep</t>
        </is>
      </c>
      <c r="C91" s="22" t="inlineStr">
        <is>
          <t>inherited-ira-beneficiary-retirement-income-credit</t>
        </is>
      </c>
      <c r="D91" s="22" t="inlineStr">
        <is>
          <t>Statute extends 'retirement income' to an ESTATE only when payable for the surviving spouse's benefit (5747.055(A)(2)); whether a non-spouse beneficiary's inherited-IRA distributions earn the credit is not addressed in published guidance</t>
        </is>
      </c>
      <c r="E91" s="22" t="inlineStr">
        <is>
          <t>Unlike New York (which allocates the decedent's $20,000 exclusion among beneficiaries), Ohio's credit statute addresses death only narrowly: O.R.C. 5747.055(A) defines retirement income as amounts that '(1) In the case of an individual, are received by the individual on account of retirement and are included in the individual's adjusted gross income; (2) In the case of an estate, are payable to the estate for the benefit of the surviving spouse of the decedent and are included in the estate's taxable income.' For an individual (non-estate) beneficiary taking taxable inherited TRADITIONAL IRA distributions, eligibility turns on whether the amounts are received 'on account of retirement' — the decedent's or nobody's — and neither the ODT Retirement Income FAQs (fetched in full) nor the 2025 IT 1040 instructions address beneficiary claims. Practical stakes are small (≤$200/return, MAGI-less-exemptions &lt; $100,000 gate). Inherited-ROTH qualified distributions are moot — not in Ohio AGI, so no credit and no tax. Municipal side is explicit in beneficiaries' favor (718.01(C)(3) 'to the beneficiary of an employee').</t>
        </is>
      </c>
      <c r="F91" s="22" t="inlineStr">
        <is>
          <t>O.R.C. §5747.055(A)(1)-(2); ODT Retirement Income FAQs (silence); 2025 IT 1040 instructions (silence)</t>
        </is>
      </c>
      <c r="G91" s="22" t="inlineStr">
        <is>
          <t>medium</t>
        </is>
      </c>
      <c r="H91" s="22" t="inlineStr">
        <is>
          <t>confirmed</t>
        </is>
      </c>
      <c r="I91" s="22" t="inlineStr"/>
    </row>
    <row r="92" ht="42" customHeight="1">
      <c r="B92" s="22" t="inlineStr">
        <is>
          <t>gap-sweep</t>
        </is>
      </c>
      <c r="C92" s="22" t="inlineStr">
        <is>
          <t>sdit-part-year-district-allocation</t>
        </is>
      </c>
      <c r="D92" s="22" t="inlineStr">
        <is>
          <t>One SD 100 covers multiple districts: the form carries per-district schedule columns (A/B + extra copies), allocating income to each district by 'the portion... received while a resident of the school district'</t>
        </is>
      </c>
      <c r="E92" s="22" t="inlineStr">
        <is>
          <t xml:space="preserve">Since the 2025 redesign there is a single SD 100 with multi-district schedules rather than separate returns: the Traditional Tax Base Schedule instructs 'Complete this schedule for each traditional tax base school district in which you resided during the year, starting with Column A. If you resided in more than two traditional tax base school districts, complete additional copies of this page' (mirrored for the Earned Income Tax Base Schedule). Allocation is receipt-while-resident: line 22 (traditional) = 'the portion of line 5 [MAGI less exemptions] received while a resident of the school district above'; lines 29-30 (earned income) = wages/SE income 'received while a resident of the school district above.' Statutory authority: O.R.C. 5748.01(G) — school district income is 'the portion of the taxable income of an individual that is received by the individual during the portion of the taxable year that the individual is a resident of the school district,' and 'An individual may have school district income with respect to more than one school district.' Timing consequence for conversions: a Roth conversion executed while resident in a 0% district is allocated there and escapes SDIT even if the taxpayer moves into a taxing (traditional-base) district later the same year — and vice versa. The senior citizen credit applies per district ('limit $50 per district'). Note: may overlap </t>
        </is>
      </c>
      <c r="F92" s="22" t="inlineStr">
        <is>
          <t>O.R.C. §5748.01(G); 2025 Ohio SD 100, lines 22, 29-32 and schedule instructions</t>
        </is>
      </c>
      <c r="G92" s="22" t="inlineStr">
        <is>
          <t>high</t>
        </is>
      </c>
      <c r="H92" s="22" t="inlineStr">
        <is>
          <t>confirmed</t>
        </is>
      </c>
      <c r="I92" s="22" t="inlineStr"/>
    </row>
    <row r="93" ht="42" customHeight="1">
      <c r="B93" s="22" t="inlineStr">
        <is>
          <t>gap-sweep</t>
        </is>
      </c>
      <c r="C93" s="22" t="inlineStr">
        <is>
          <t>locality-decides-more-than-state</t>
        </is>
      </c>
      <c r="D93" s="22" t="inlineStr">
        <is>
          <t>The page thesis, computed: the same $100,000 conversion costs $2,750 in Columbus (no SDIT), $4,750 in a 2.00% traditional-base school district, and $2,750 in an earned-income-base district next door -- the local spread (up to $2,000) is more than double the last two state rate cuts combined ($750 between TY2024's 3.5% and TY2026's 2.75%)</t>
        </is>
      </c>
      <c r="E93" s="22" t="inlineStr">
        <is>
          <t>Derived arithmetic from verified cells: state layer flat 2.75% above $26,050 (O.R.C. 5747.02(A)); SDIT top rate 2.00% for TY2026 on the traditional base; the earned-income base excludes IRA/conversion income entirely (Ch. 5748); no Ohio municipality can reach the conversion at all (718.01 base). Rate-cut comparison: the last two cuts are 3.5-&gt;3.125 (0.375pp) and 3.125-&gt;2.75 (0.375pp), 0.75pp combined = $750 on $100K; the $2,000 SDIT swing is 2.7x that. (Corrected 2026-08-02: an earlier draft double-counted the first cut and said $1,125.)</t>
        </is>
      </c>
      <c r="F93" s="22" t="inlineStr">
        <is>
          <t>O.R.C. 5747.02(A); O.R.C. Ch. 5748; O.R.C. 718.01; ODT TY2026 SDIT rate table (eff. 1/1/2026, PDF dated 12/30/2025)</t>
        </is>
      </c>
      <c r="G93" s="22" t="inlineStr">
        <is>
          <t>high</t>
        </is>
      </c>
      <c r="H93" s="22" t="inlineStr">
        <is>
          <t>confirmed</t>
        </is>
      </c>
      <c r="I93" s="22" t="inlineStr"/>
    </row>
  </sheetData>
  <mergeCells count="1">
    <mergeCell ref="B2:I2"/>
  </mergeCells>
  <pageMargins left="0.75" right="0.75" top="1" bottom="1" header="0.5" footer="0.5"/>
  <headerFooter>
    <oddHeader/>
    <oddFooter>&amp;L&amp;7 © 2026 Certified SysAdmin LLC d/b/a RothIRAHub  ·  rothirahub.com/roth-ira-ohio/  ·  rate verified as of 2026-08-02</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RothIRAHub (Certified SysAdmin LLC)</dc:creator>
  <dc:title xmlns:dc="http://purl.org/dc/elements/1.1/">Roth IRAs in Ohio — verified dataset and calculators</dc:title>
  <dc:description xmlns:dc="http://purl.org/dc/elements/1.1/">89 primary-sourced facts about Roth IRAs in Ohio: the TY2026 flat 2.75% rate, school-district income tax by base, the homestead and credit cliffs, creditor protection including the statutory inherited-IRA exemption, and residency mechanics. Rate verified as of 2026-08-02. © 2026 Certified SysAdmin LLC d/b/a RothIRAHub. All rights reserved.</dc:description>
  <dcterms:created xmlns:dcterms="http://purl.org/dc/terms/" xmlns:xsi="http://www.w3.org/2001/XMLSchema-instance" xsi:type="dcterms:W3CDTF">2026-08-02T18:38:39Z</dcterms:created>
  <dcterms:modified xmlns:dcterms="http://purl.org/dc/terms/" xmlns:xsi="http://www.w3.org/2001/XMLSchema-instance" xsi:type="dcterms:W3CDTF">2026-08-02T18:38:39Z</dcterms:modified>
</cp:coreProperties>
</file>